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Summary" sheetId="3" r:id="rId1"/>
  </sheets>
  <definedNames>
    <definedName name="_xlnm._FilterDatabase" localSheetId="0" hidden="1">Summary!$A$3:$Z$84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3" l="1"/>
  <c r="X6" i="3"/>
  <c r="X7" i="3"/>
  <c r="X8" i="3"/>
  <c r="X9" i="3"/>
  <c r="X10" i="3"/>
  <c r="X11" i="3"/>
  <c r="X12" i="3"/>
  <c r="X13" i="3"/>
  <c r="X14" i="3"/>
  <c r="X15" i="3"/>
  <c r="X16" i="3"/>
  <c r="X17" i="3"/>
  <c r="X18" i="3"/>
  <c r="X19" i="3"/>
  <c r="X20" i="3"/>
  <c r="X21" i="3"/>
  <c r="X22" i="3"/>
  <c r="X23" i="3"/>
  <c r="X24" i="3"/>
  <c r="X25" i="3"/>
  <c r="X26" i="3"/>
  <c r="X27" i="3"/>
  <c r="X28" i="3"/>
  <c r="X29" i="3"/>
  <c r="X30" i="3"/>
  <c r="X31" i="3"/>
  <c r="X32" i="3"/>
  <c r="X33" i="3"/>
  <c r="X34" i="3"/>
  <c r="X35" i="3"/>
  <c r="X36" i="3"/>
  <c r="X37" i="3"/>
  <c r="X38" i="3"/>
  <c r="X39" i="3"/>
  <c r="X40" i="3"/>
  <c r="X41" i="3"/>
  <c r="X42" i="3"/>
  <c r="X43" i="3"/>
  <c r="X44" i="3"/>
  <c r="X45" i="3"/>
  <c r="X46" i="3"/>
  <c r="X47" i="3"/>
  <c r="X48" i="3"/>
  <c r="X49" i="3"/>
  <c r="X50" i="3"/>
  <c r="X51" i="3"/>
  <c r="X52" i="3"/>
  <c r="X53" i="3"/>
  <c r="X54" i="3"/>
  <c r="X55" i="3"/>
  <c r="X56" i="3"/>
  <c r="X57" i="3"/>
  <c r="X58" i="3"/>
  <c r="X59" i="3"/>
  <c r="X60" i="3"/>
  <c r="X61" i="3"/>
  <c r="X62" i="3"/>
  <c r="X63" i="3"/>
  <c r="X64" i="3"/>
  <c r="X65" i="3"/>
  <c r="X66" i="3"/>
  <c r="X67" i="3"/>
  <c r="X68" i="3"/>
  <c r="X69" i="3"/>
  <c r="X70" i="3"/>
  <c r="X71" i="3"/>
  <c r="X72" i="3"/>
  <c r="X73" i="3"/>
  <c r="X74" i="3"/>
  <c r="X75" i="3"/>
  <c r="X76" i="3"/>
  <c r="X77" i="3"/>
  <c r="X78" i="3"/>
  <c r="X79" i="3"/>
  <c r="X80" i="3"/>
  <c r="X81" i="3"/>
  <c r="X82" i="3"/>
  <c r="X83" i="3"/>
  <c r="X84" i="3"/>
  <c r="X4" i="3"/>
  <c r="X2" i="3" l="1"/>
</calcChain>
</file>

<file path=xl/sharedStrings.xml><?xml version="1.0" encoding="utf-8"?>
<sst xmlns="http://schemas.openxmlformats.org/spreadsheetml/2006/main" count="251" uniqueCount="96">
  <si>
    <t>Color</t>
  </si>
  <si>
    <t>Gender</t>
  </si>
  <si>
    <t>Women</t>
  </si>
  <si>
    <t>Dune</t>
  </si>
  <si>
    <t>Men</t>
  </si>
  <si>
    <t>Cloud Nexus 1</t>
  </si>
  <si>
    <t>Seal | Forest</t>
  </si>
  <si>
    <t>Zinc | Spice</t>
  </si>
  <si>
    <t>Glacier | Limelight</t>
  </si>
  <si>
    <t>Forest | Black</t>
  </si>
  <si>
    <t>Desert | Clay</t>
  </si>
  <si>
    <t>All Black</t>
  </si>
  <si>
    <t>Cloud Monochrome 1</t>
  </si>
  <si>
    <t>Endive</t>
  </si>
  <si>
    <t>Flare</t>
  </si>
  <si>
    <t>Mulberry</t>
  </si>
  <si>
    <t>Sea</t>
  </si>
  <si>
    <t>Dijon</t>
  </si>
  <si>
    <t>Cloudflyer 3</t>
  </si>
  <si>
    <t>White | Coral</t>
  </si>
  <si>
    <t>White | Blue</t>
  </si>
  <si>
    <t>Cloudventure Waterproof 2</t>
  </si>
  <si>
    <t>Juniper | Sea</t>
  </si>
  <si>
    <t>Cloudventure 2</t>
  </si>
  <si>
    <t>Sandstone | Orange</t>
  </si>
  <si>
    <t>White | Moss</t>
  </si>
  <si>
    <t>Hay | Rock</t>
  </si>
  <si>
    <t>Evergreen | White</t>
  </si>
  <si>
    <t>Sand | Wash</t>
  </si>
  <si>
    <t>Shadow | Rock</t>
  </si>
  <si>
    <t>Black | Graphite</t>
  </si>
  <si>
    <t>Cloudrock Waterproof 1</t>
  </si>
  <si>
    <t>Mineral | Kelp</t>
  </si>
  <si>
    <t>Kelp | Lead</t>
  </si>
  <si>
    <t>Olive | Reed</t>
  </si>
  <si>
    <t>Rock | Eclipse</t>
  </si>
  <si>
    <t>Pecan | Brown</t>
  </si>
  <si>
    <t>Pecan | Rock</t>
  </si>
  <si>
    <t>Cloudsurfer 5</t>
  </si>
  <si>
    <t>Zest | Dust</t>
  </si>
  <si>
    <t>Coral | Navy</t>
  </si>
  <si>
    <t>Glacier | Black</t>
  </si>
  <si>
    <t>Cloudflow CH Paralympic 1</t>
  </si>
  <si>
    <t>Rust | White</t>
  </si>
  <si>
    <t>Rust | Eclipse</t>
  </si>
  <si>
    <t>Cloud Hi Edge 1</t>
  </si>
  <si>
    <t>Cloud Hi Waterproof 1</t>
  </si>
  <si>
    <t>Cocoa | Pebble</t>
  </si>
  <si>
    <t>Cloud Hi 1</t>
  </si>
  <si>
    <t>Cobble | Sea</t>
  </si>
  <si>
    <t>Fir | Umber</t>
  </si>
  <si>
    <t>Glacier | Shadow</t>
  </si>
  <si>
    <t>Blush | Storm</t>
  </si>
  <si>
    <t>Fir | Reseda</t>
  </si>
  <si>
    <t>Pearl | Camel</t>
  </si>
  <si>
    <t>Glacier | Grey</t>
  </si>
  <si>
    <t>Dust | Navy</t>
  </si>
  <si>
    <t>Eclipse | Black</t>
  </si>
  <si>
    <t>Slate | Rock</t>
  </si>
  <si>
    <t>Umber | Caramel</t>
  </si>
  <si>
    <t>Cloudswift 1</t>
  </si>
  <si>
    <t>Black | Rock</t>
  </si>
  <si>
    <t>Cloudridge 1</t>
  </si>
  <si>
    <t>Midnight | Navy</t>
  </si>
  <si>
    <t>Glacier | Sea</t>
  </si>
  <si>
    <t>Mocha | Pebble</t>
  </si>
  <si>
    <t>Cloudventure Peak 2</t>
  </si>
  <si>
    <t>White | Black</t>
  </si>
  <si>
    <t>Cloudflash 2</t>
  </si>
  <si>
    <t>Cloudboom 1</t>
  </si>
  <si>
    <t>Savannah | White</t>
  </si>
  <si>
    <t>Sandstorm | Eclipse</t>
  </si>
  <si>
    <t>Cloud X Shift 1</t>
  </si>
  <si>
    <t>Vapor | Acacia</t>
  </si>
  <si>
    <t>Ink | Cherry</t>
  </si>
  <si>
    <t>Alloy | Red</t>
  </si>
  <si>
    <t>The ROGER Clubhouse 1</t>
  </si>
  <si>
    <t>Black | Lavender</t>
  </si>
  <si>
    <t>THE ROGER Advantage 1</t>
  </si>
  <si>
    <t>White | Nimbus</t>
  </si>
  <si>
    <t>White | Mulberry</t>
  </si>
  <si>
    <t>White | Juniper</t>
  </si>
  <si>
    <t>Cloudace 2</t>
  </si>
  <si>
    <t>Glacier | Terracotta</t>
  </si>
  <si>
    <t>Ice | Tide</t>
  </si>
  <si>
    <t>Wash | Navy</t>
  </si>
  <si>
    <t>Cloudaway Smoky Quartz 1</t>
  </si>
  <si>
    <t>Ice | Eclipse</t>
  </si>
  <si>
    <t>THE ROGER Clubhouse Opal 1</t>
  </si>
  <si>
    <t>Limelight | Flint</t>
  </si>
  <si>
    <t>RRP</t>
  </si>
  <si>
    <t>WHS</t>
  </si>
  <si>
    <t>PIC</t>
  </si>
  <si>
    <t>SKU</t>
  </si>
  <si>
    <t>Name</t>
  </si>
  <si>
    <t>QTY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</si>
</sst>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[$€-2]\ * #,##0.00_-;\-[$€-2]\ * #,##0.00_-;_-[$€-2]\ * &quot;-&quot;??_-;_-@_-"/>
  </numFmts>
  <fonts count="4" x14ac:knownFonts="1">
    <font>
      <sz val="11"/>
      <color theme="1"/>
      <name val="Calibri"/>
      <family val="2"/>
      <scheme val="minor"/>
    </font>
    <font>
      <sz val="10"/>
      <color theme="1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b/>
      <sz val="10"/>
      <color theme="1"/>
      <name val="Calibri Light"/>
      <family val="2"/>
      <scheme val="major"/>
    </font>
  </fonts>
  <fills count="4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164" fontId="0" fillId="0" borderId="0" xfId="0" applyNumberFormat="1"/>
    <xf numFmtId="164" fontId="1" fillId="0" borderId="0" xfId="0" applyNumberFormat="1" applyFont="1" applyAlignment="1">
      <alignment horizontal="center" vertical="center" wrapText="1"/>
    </xf>
    <xf numFmtId="164" fontId="1" fillId="0" borderId="1" xfId="0" applyNumberFormat="1" applyFont="1" applyBorder="1" applyAlignment="1">
      <alignment horizontal="center" vertical="center" wrapText="1"/>
    </xf>
    <xf numFmtId="164" fontId="1" fillId="2" borderId="1" xfId="0" applyNumberFormat="1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2" fillId="0" borderId="0" xfId="0" applyFont="1"/>
  </cellXfs>
  <cellStyles count="1">
    <cellStyle name="Normal" xfId="0" builtinId="0"/>
  </cellStyles>
  <dxfs count="3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6" Type="http://schemas.openxmlformats.org/officeDocument/2006/relationships/image" Target="../media/image76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132805</xdr:colOff>
      <xdr:row>53</xdr:row>
      <xdr:rowOff>153490</xdr:rowOff>
    </xdr:from>
    <xdr:to>
      <xdr:col>0</xdr:col>
      <xdr:colOff>1036702</xdr:colOff>
      <xdr:row>53</xdr:row>
      <xdr:rowOff>592792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63E72339-CA71-4219-50B2-2965840B2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805" y="54411973"/>
          <a:ext cx="903897" cy="439302"/>
        </a:xfrm>
        <a:prstGeom prst="rect">
          <a:avLst/>
        </a:prstGeom>
      </xdr:spPr>
    </xdr:pic>
    <xdr:clientData/>
  </xdr:twoCellAnchor>
  <xdr:twoCellAnchor>
    <xdr:from>
      <xdr:col>0</xdr:col>
      <xdr:colOff>132805</xdr:colOff>
      <xdr:row>44</xdr:row>
      <xdr:rowOff>153490</xdr:rowOff>
    </xdr:from>
    <xdr:to>
      <xdr:col>0</xdr:col>
      <xdr:colOff>1091844</xdr:colOff>
      <xdr:row>44</xdr:row>
      <xdr:rowOff>592792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437BF890-6F11-2A93-06E5-66D284ECB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805" y="44737294"/>
          <a:ext cx="959039" cy="439302"/>
        </a:xfrm>
        <a:prstGeom prst="rect">
          <a:avLst/>
        </a:prstGeom>
      </xdr:spPr>
    </xdr:pic>
    <xdr:clientData/>
  </xdr:twoCellAnchor>
  <xdr:twoCellAnchor>
    <xdr:from>
      <xdr:col>0</xdr:col>
      <xdr:colOff>64224</xdr:colOff>
      <xdr:row>67</xdr:row>
      <xdr:rowOff>123010</xdr:rowOff>
    </xdr:from>
    <xdr:to>
      <xdr:col>0</xdr:col>
      <xdr:colOff>1063461</xdr:colOff>
      <xdr:row>67</xdr:row>
      <xdr:rowOff>532147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6A19F7D8-4603-2B96-2589-3F0F86703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224" y="69430993"/>
          <a:ext cx="999237" cy="409137"/>
        </a:xfrm>
        <a:prstGeom prst="rect">
          <a:avLst/>
        </a:prstGeom>
      </xdr:spPr>
    </xdr:pic>
    <xdr:clientData/>
  </xdr:twoCellAnchor>
  <xdr:twoCellAnchor>
    <xdr:from>
      <xdr:col>0</xdr:col>
      <xdr:colOff>132806</xdr:colOff>
      <xdr:row>47</xdr:row>
      <xdr:rowOff>153490</xdr:rowOff>
    </xdr:from>
    <xdr:to>
      <xdr:col>0</xdr:col>
      <xdr:colOff>977914</xdr:colOff>
      <xdr:row>47</xdr:row>
      <xdr:rowOff>592792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AB75840D-6261-36EA-9B3D-0B21B9EB2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806" y="47962187"/>
          <a:ext cx="845108" cy="439302"/>
        </a:xfrm>
        <a:prstGeom prst="rect">
          <a:avLst/>
        </a:prstGeom>
      </xdr:spPr>
    </xdr:pic>
    <xdr:clientData/>
  </xdr:twoCellAnchor>
  <xdr:twoCellAnchor>
    <xdr:from>
      <xdr:col>0</xdr:col>
      <xdr:colOff>132804</xdr:colOff>
      <xdr:row>37</xdr:row>
      <xdr:rowOff>153490</xdr:rowOff>
    </xdr:from>
    <xdr:to>
      <xdr:col>0</xdr:col>
      <xdr:colOff>1022345</xdr:colOff>
      <xdr:row>37</xdr:row>
      <xdr:rowOff>592792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xmlns="" id="{CBDE3A59-57C3-82C4-50B2-F46C8D126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804" y="37212544"/>
          <a:ext cx="889541" cy="439302"/>
        </a:xfrm>
        <a:prstGeom prst="rect">
          <a:avLst/>
        </a:prstGeom>
      </xdr:spPr>
    </xdr:pic>
    <xdr:clientData/>
  </xdr:twoCellAnchor>
  <xdr:twoCellAnchor>
    <xdr:from>
      <xdr:col>0</xdr:col>
      <xdr:colOff>132804</xdr:colOff>
      <xdr:row>40</xdr:row>
      <xdr:rowOff>153490</xdr:rowOff>
    </xdr:from>
    <xdr:to>
      <xdr:col>0</xdr:col>
      <xdr:colOff>1011408</xdr:colOff>
      <xdr:row>40</xdr:row>
      <xdr:rowOff>592792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xmlns="" id="{C1943E00-C7B2-971D-ACC4-7107B2940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804" y="40437437"/>
          <a:ext cx="878604" cy="439302"/>
        </a:xfrm>
        <a:prstGeom prst="rect">
          <a:avLst/>
        </a:prstGeom>
      </xdr:spPr>
    </xdr:pic>
    <xdr:clientData/>
  </xdr:twoCellAnchor>
  <xdr:twoCellAnchor>
    <xdr:from>
      <xdr:col>0</xdr:col>
      <xdr:colOff>132804</xdr:colOff>
      <xdr:row>78</xdr:row>
      <xdr:rowOff>153490</xdr:rowOff>
    </xdr:from>
    <xdr:to>
      <xdr:col>0</xdr:col>
      <xdr:colOff>1019634</xdr:colOff>
      <xdr:row>78</xdr:row>
      <xdr:rowOff>592792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xmlns="" id="{16E8EDCA-8A1D-9112-56C4-511AA7B6E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804" y="81286080"/>
          <a:ext cx="886830" cy="439302"/>
        </a:xfrm>
        <a:prstGeom prst="rect">
          <a:avLst/>
        </a:prstGeom>
      </xdr:spPr>
    </xdr:pic>
    <xdr:clientData/>
  </xdr:twoCellAnchor>
  <xdr:twoCellAnchor>
    <xdr:from>
      <xdr:col>0</xdr:col>
      <xdr:colOff>132804</xdr:colOff>
      <xdr:row>34</xdr:row>
      <xdr:rowOff>153490</xdr:rowOff>
    </xdr:from>
    <xdr:to>
      <xdr:col>0</xdr:col>
      <xdr:colOff>1012601</xdr:colOff>
      <xdr:row>34</xdr:row>
      <xdr:rowOff>592792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xmlns="" id="{41A5B28F-DCD1-D59C-1779-7141E44C0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804" y="33987651"/>
          <a:ext cx="879797" cy="439302"/>
        </a:xfrm>
        <a:prstGeom prst="rect">
          <a:avLst/>
        </a:prstGeom>
      </xdr:spPr>
    </xdr:pic>
    <xdr:clientData/>
  </xdr:twoCellAnchor>
  <xdr:twoCellAnchor>
    <xdr:from>
      <xdr:col>0</xdr:col>
      <xdr:colOff>94705</xdr:colOff>
      <xdr:row>35</xdr:row>
      <xdr:rowOff>168730</xdr:rowOff>
    </xdr:from>
    <xdr:to>
      <xdr:col>0</xdr:col>
      <xdr:colOff>1107135</xdr:colOff>
      <xdr:row>35</xdr:row>
      <xdr:rowOff>608032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xmlns="" id="{84431E13-EB2F-5A71-2241-248B1747E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705" y="35077856"/>
          <a:ext cx="1012430" cy="439302"/>
        </a:xfrm>
        <a:prstGeom prst="rect">
          <a:avLst/>
        </a:prstGeom>
      </xdr:spPr>
    </xdr:pic>
    <xdr:clientData/>
  </xdr:twoCellAnchor>
  <xdr:twoCellAnchor>
    <xdr:from>
      <xdr:col>0</xdr:col>
      <xdr:colOff>132805</xdr:colOff>
      <xdr:row>10</xdr:row>
      <xdr:rowOff>153490</xdr:rowOff>
    </xdr:from>
    <xdr:to>
      <xdr:col>0</xdr:col>
      <xdr:colOff>1058079</xdr:colOff>
      <xdr:row>10</xdr:row>
      <xdr:rowOff>592792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xmlns="" id="{6F487FA7-5B3B-F393-2111-4F6C2AC1F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805" y="8188509"/>
          <a:ext cx="925274" cy="439302"/>
        </a:xfrm>
        <a:prstGeom prst="rect">
          <a:avLst/>
        </a:prstGeom>
      </xdr:spPr>
    </xdr:pic>
    <xdr:clientData/>
  </xdr:twoCellAnchor>
  <xdr:twoCellAnchor>
    <xdr:from>
      <xdr:col>0</xdr:col>
      <xdr:colOff>132804</xdr:colOff>
      <xdr:row>59</xdr:row>
      <xdr:rowOff>153490</xdr:rowOff>
    </xdr:from>
    <xdr:to>
      <xdr:col>0</xdr:col>
      <xdr:colOff>896472</xdr:colOff>
      <xdr:row>59</xdr:row>
      <xdr:rowOff>592792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xmlns="" id="{FE3D1BE3-E5FA-1D3C-E1BB-149E16B96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804" y="60861759"/>
          <a:ext cx="763668" cy="439302"/>
        </a:xfrm>
        <a:prstGeom prst="rect">
          <a:avLst/>
        </a:prstGeom>
      </xdr:spPr>
    </xdr:pic>
    <xdr:clientData/>
  </xdr:twoCellAnchor>
  <xdr:twoCellAnchor>
    <xdr:from>
      <xdr:col>0</xdr:col>
      <xdr:colOff>132806</xdr:colOff>
      <xdr:row>38</xdr:row>
      <xdr:rowOff>153490</xdr:rowOff>
    </xdr:from>
    <xdr:to>
      <xdr:col>0</xdr:col>
      <xdr:colOff>1010584</xdr:colOff>
      <xdr:row>38</xdr:row>
      <xdr:rowOff>592792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xmlns="" id="{448483C1-676D-F498-C185-253380579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806" y="38287509"/>
          <a:ext cx="877778" cy="439302"/>
        </a:xfrm>
        <a:prstGeom prst="rect">
          <a:avLst/>
        </a:prstGeom>
      </xdr:spPr>
    </xdr:pic>
    <xdr:clientData/>
  </xdr:twoCellAnchor>
  <xdr:twoCellAnchor>
    <xdr:from>
      <xdr:col>0</xdr:col>
      <xdr:colOff>132806</xdr:colOff>
      <xdr:row>17</xdr:row>
      <xdr:rowOff>153490</xdr:rowOff>
    </xdr:from>
    <xdr:to>
      <xdr:col>0</xdr:col>
      <xdr:colOff>977168</xdr:colOff>
      <xdr:row>17</xdr:row>
      <xdr:rowOff>592792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xmlns="" id="{971BE8F2-486C-2AE6-99A2-BFD7E529B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806" y="15713259"/>
          <a:ext cx="844362" cy="439302"/>
        </a:xfrm>
        <a:prstGeom prst="rect">
          <a:avLst/>
        </a:prstGeom>
      </xdr:spPr>
    </xdr:pic>
    <xdr:clientData/>
  </xdr:twoCellAnchor>
  <xdr:twoCellAnchor>
    <xdr:from>
      <xdr:col>0</xdr:col>
      <xdr:colOff>132805</xdr:colOff>
      <xdr:row>63</xdr:row>
      <xdr:rowOff>153490</xdr:rowOff>
    </xdr:from>
    <xdr:to>
      <xdr:col>0</xdr:col>
      <xdr:colOff>942976</xdr:colOff>
      <xdr:row>63</xdr:row>
      <xdr:rowOff>592792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xmlns="" id="{DFF22526-6FD2-3448-507E-A6DB4A835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805" y="65161616"/>
          <a:ext cx="810171" cy="439302"/>
        </a:xfrm>
        <a:prstGeom prst="rect">
          <a:avLst/>
        </a:prstGeom>
      </xdr:spPr>
    </xdr:pic>
    <xdr:clientData/>
  </xdr:twoCellAnchor>
  <xdr:twoCellAnchor>
    <xdr:from>
      <xdr:col>0</xdr:col>
      <xdr:colOff>132804</xdr:colOff>
      <xdr:row>32</xdr:row>
      <xdr:rowOff>153490</xdr:rowOff>
    </xdr:from>
    <xdr:to>
      <xdr:col>0</xdr:col>
      <xdr:colOff>912003</xdr:colOff>
      <xdr:row>32</xdr:row>
      <xdr:rowOff>592792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xmlns="" id="{79306C61-A2A1-5DDA-FCF4-D6FFD3957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804" y="31837723"/>
          <a:ext cx="779199" cy="439302"/>
        </a:xfrm>
        <a:prstGeom prst="rect">
          <a:avLst/>
        </a:prstGeom>
      </xdr:spPr>
    </xdr:pic>
    <xdr:clientData/>
  </xdr:twoCellAnchor>
  <xdr:twoCellAnchor>
    <xdr:from>
      <xdr:col>0</xdr:col>
      <xdr:colOff>132804</xdr:colOff>
      <xdr:row>14</xdr:row>
      <xdr:rowOff>153490</xdr:rowOff>
    </xdr:from>
    <xdr:to>
      <xdr:col>0</xdr:col>
      <xdr:colOff>964843</xdr:colOff>
      <xdr:row>14</xdr:row>
      <xdr:rowOff>592792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xmlns="" id="{4C61A564-3146-6FD6-FF21-EABB6C7F3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804" y="12488366"/>
          <a:ext cx="832039" cy="439302"/>
        </a:xfrm>
        <a:prstGeom prst="rect">
          <a:avLst/>
        </a:prstGeom>
      </xdr:spPr>
    </xdr:pic>
    <xdr:clientData/>
  </xdr:twoCellAnchor>
  <xdr:twoCellAnchor>
    <xdr:from>
      <xdr:col>0</xdr:col>
      <xdr:colOff>132804</xdr:colOff>
      <xdr:row>64</xdr:row>
      <xdr:rowOff>153490</xdr:rowOff>
    </xdr:from>
    <xdr:to>
      <xdr:col>0</xdr:col>
      <xdr:colOff>1029372</xdr:colOff>
      <xdr:row>64</xdr:row>
      <xdr:rowOff>592792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xmlns="" id="{A3D3DE9E-7775-C564-FC0E-316A1E75F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804" y="66236580"/>
          <a:ext cx="896568" cy="439302"/>
        </a:xfrm>
        <a:prstGeom prst="rect">
          <a:avLst/>
        </a:prstGeom>
      </xdr:spPr>
    </xdr:pic>
    <xdr:clientData/>
  </xdr:twoCellAnchor>
  <xdr:twoCellAnchor>
    <xdr:from>
      <xdr:col>0</xdr:col>
      <xdr:colOff>132804</xdr:colOff>
      <xdr:row>55</xdr:row>
      <xdr:rowOff>153490</xdr:rowOff>
    </xdr:from>
    <xdr:to>
      <xdr:col>0</xdr:col>
      <xdr:colOff>1021017</xdr:colOff>
      <xdr:row>55</xdr:row>
      <xdr:rowOff>592792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xmlns="" id="{D9AF0600-13DD-6BEB-1A41-D3DD2F134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804" y="56561901"/>
          <a:ext cx="888213" cy="439302"/>
        </a:xfrm>
        <a:prstGeom prst="rect">
          <a:avLst/>
        </a:prstGeom>
      </xdr:spPr>
    </xdr:pic>
    <xdr:clientData/>
  </xdr:twoCellAnchor>
  <xdr:twoCellAnchor>
    <xdr:from>
      <xdr:col>0</xdr:col>
      <xdr:colOff>238822</xdr:colOff>
      <xdr:row>29</xdr:row>
      <xdr:rowOff>27595</xdr:rowOff>
    </xdr:from>
    <xdr:to>
      <xdr:col>0</xdr:col>
      <xdr:colOff>971117</xdr:colOff>
      <xdr:row>29</xdr:row>
      <xdr:rowOff>618174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xmlns="" id="{3309B5C1-F562-53A6-625C-7B13DF1D2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822" y="28486935"/>
          <a:ext cx="732295" cy="590579"/>
        </a:xfrm>
        <a:prstGeom prst="rect">
          <a:avLst/>
        </a:prstGeom>
      </xdr:spPr>
    </xdr:pic>
    <xdr:clientData/>
  </xdr:twoCellAnchor>
  <xdr:twoCellAnchor>
    <xdr:from>
      <xdr:col>0</xdr:col>
      <xdr:colOff>132806</xdr:colOff>
      <xdr:row>36</xdr:row>
      <xdr:rowOff>153490</xdr:rowOff>
    </xdr:from>
    <xdr:to>
      <xdr:col>0</xdr:col>
      <xdr:colOff>975804</xdr:colOff>
      <xdr:row>36</xdr:row>
      <xdr:rowOff>592792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xmlns="" id="{3AB36487-FB5B-D562-07C3-48AE0ED71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806" y="36137580"/>
          <a:ext cx="842998" cy="439302"/>
        </a:xfrm>
        <a:prstGeom prst="rect">
          <a:avLst/>
        </a:prstGeom>
      </xdr:spPr>
    </xdr:pic>
    <xdr:clientData/>
  </xdr:twoCellAnchor>
  <xdr:twoCellAnchor>
    <xdr:from>
      <xdr:col>0</xdr:col>
      <xdr:colOff>132805</xdr:colOff>
      <xdr:row>13</xdr:row>
      <xdr:rowOff>153490</xdr:rowOff>
    </xdr:from>
    <xdr:to>
      <xdr:col>0</xdr:col>
      <xdr:colOff>838367</xdr:colOff>
      <xdr:row>13</xdr:row>
      <xdr:rowOff>592792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xmlns="" id="{E06D8893-F5F3-C3E4-F8FA-871808BD2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805" y="11413401"/>
          <a:ext cx="705562" cy="439302"/>
        </a:xfrm>
        <a:prstGeom prst="rect">
          <a:avLst/>
        </a:prstGeom>
      </xdr:spPr>
    </xdr:pic>
    <xdr:clientData/>
  </xdr:twoCellAnchor>
  <xdr:twoCellAnchor>
    <xdr:from>
      <xdr:col>0</xdr:col>
      <xdr:colOff>132804</xdr:colOff>
      <xdr:row>15</xdr:row>
      <xdr:rowOff>152496</xdr:rowOff>
    </xdr:from>
    <xdr:to>
      <xdr:col>0</xdr:col>
      <xdr:colOff>779457</xdr:colOff>
      <xdr:row>15</xdr:row>
      <xdr:rowOff>591798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xmlns="" id="{9E7400E8-A8A9-E83C-4FE8-C17542D57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804" y="13562336"/>
          <a:ext cx="646653" cy="439302"/>
        </a:xfrm>
        <a:prstGeom prst="rect">
          <a:avLst/>
        </a:prstGeom>
      </xdr:spPr>
    </xdr:pic>
    <xdr:clientData/>
  </xdr:twoCellAnchor>
  <xdr:twoCellAnchor>
    <xdr:from>
      <xdr:col>0</xdr:col>
      <xdr:colOff>132804</xdr:colOff>
      <xdr:row>5</xdr:row>
      <xdr:rowOff>153490</xdr:rowOff>
    </xdr:from>
    <xdr:to>
      <xdr:col>0</xdr:col>
      <xdr:colOff>804025</xdr:colOff>
      <xdr:row>5</xdr:row>
      <xdr:rowOff>592792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xmlns="" id="{3F3DA992-A697-C3D5-181F-B37A4EF49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804" y="2813687"/>
          <a:ext cx="671221" cy="439302"/>
        </a:xfrm>
        <a:prstGeom prst="rect">
          <a:avLst/>
        </a:prstGeom>
      </xdr:spPr>
    </xdr:pic>
    <xdr:clientData/>
  </xdr:twoCellAnchor>
  <xdr:twoCellAnchor>
    <xdr:from>
      <xdr:col>0</xdr:col>
      <xdr:colOff>159308</xdr:colOff>
      <xdr:row>11</xdr:row>
      <xdr:rowOff>1061871</xdr:rowOff>
    </xdr:from>
    <xdr:to>
      <xdr:col>0</xdr:col>
      <xdr:colOff>983240</xdr:colOff>
      <xdr:row>12</xdr:row>
      <xdr:rowOff>621022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xmlns="" id="{18AC1EDA-CDA7-753F-63DC-57C4316B49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308" y="10171854"/>
          <a:ext cx="823932" cy="634115"/>
        </a:xfrm>
        <a:prstGeom prst="rect">
          <a:avLst/>
        </a:prstGeom>
      </xdr:spPr>
    </xdr:pic>
    <xdr:clientData/>
  </xdr:twoCellAnchor>
  <xdr:twoCellAnchor>
    <xdr:from>
      <xdr:col>0</xdr:col>
      <xdr:colOff>139430</xdr:colOff>
      <xdr:row>58</xdr:row>
      <xdr:rowOff>87229</xdr:rowOff>
    </xdr:from>
    <xdr:to>
      <xdr:col>0</xdr:col>
      <xdr:colOff>1022658</xdr:colOff>
      <xdr:row>58</xdr:row>
      <xdr:rowOff>645923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xmlns="" id="{48CC4912-57FA-B216-707C-1D51968D6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9430" y="59720533"/>
          <a:ext cx="883228" cy="558694"/>
        </a:xfrm>
        <a:prstGeom prst="rect">
          <a:avLst/>
        </a:prstGeom>
      </xdr:spPr>
    </xdr:pic>
    <xdr:clientData/>
  </xdr:twoCellAnchor>
  <xdr:twoCellAnchor>
    <xdr:from>
      <xdr:col>0</xdr:col>
      <xdr:colOff>132804</xdr:colOff>
      <xdr:row>20</xdr:row>
      <xdr:rowOff>1056571</xdr:rowOff>
    </xdr:from>
    <xdr:to>
      <xdr:col>0</xdr:col>
      <xdr:colOff>1075327</xdr:colOff>
      <xdr:row>21</xdr:row>
      <xdr:rowOff>560740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xmlns="" id="{7C93CD13-9E4F-2B90-7088-F00B56390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804" y="19841232"/>
          <a:ext cx="942523" cy="579134"/>
        </a:xfrm>
        <a:prstGeom prst="rect">
          <a:avLst/>
        </a:prstGeom>
      </xdr:spPr>
    </xdr:pic>
    <xdr:clientData/>
  </xdr:twoCellAnchor>
  <xdr:twoCellAnchor>
    <xdr:from>
      <xdr:col>0</xdr:col>
      <xdr:colOff>192439</xdr:colOff>
      <xdr:row>52</xdr:row>
      <xdr:rowOff>67350</xdr:rowOff>
    </xdr:from>
    <xdr:to>
      <xdr:col>0</xdr:col>
      <xdr:colOff>989419</xdr:colOff>
      <xdr:row>52</xdr:row>
      <xdr:rowOff>613189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xmlns="" id="{D53B1FE3-9253-A479-2A7C-812560C1C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39" y="53250869"/>
          <a:ext cx="796980" cy="545839"/>
        </a:xfrm>
        <a:prstGeom prst="rect">
          <a:avLst/>
        </a:prstGeom>
      </xdr:spPr>
    </xdr:pic>
    <xdr:clientData/>
  </xdr:twoCellAnchor>
  <xdr:twoCellAnchor>
    <xdr:from>
      <xdr:col>0</xdr:col>
      <xdr:colOff>93049</xdr:colOff>
      <xdr:row>4</xdr:row>
      <xdr:rowOff>36208</xdr:rowOff>
    </xdr:from>
    <xdr:to>
      <xdr:col>0</xdr:col>
      <xdr:colOff>1078318</xdr:colOff>
      <xdr:row>4</xdr:row>
      <xdr:rowOff>640998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xmlns="" id="{474138A9-C4D2-E8DD-90B7-E78D6BDB1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049" y="1621441"/>
          <a:ext cx="985269" cy="604790"/>
        </a:xfrm>
        <a:prstGeom prst="rect">
          <a:avLst/>
        </a:prstGeom>
      </xdr:spPr>
    </xdr:pic>
    <xdr:clientData/>
  </xdr:twoCellAnchor>
  <xdr:twoCellAnchor>
    <xdr:from>
      <xdr:col>0</xdr:col>
      <xdr:colOff>165934</xdr:colOff>
      <xdr:row>3</xdr:row>
      <xdr:rowOff>66573</xdr:rowOff>
    </xdr:from>
    <xdr:to>
      <xdr:col>0</xdr:col>
      <xdr:colOff>1054552</xdr:colOff>
      <xdr:row>3</xdr:row>
      <xdr:rowOff>673612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xmlns="" id="{B6C1EE83-9F58-7275-2764-77C174C23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934" y="576842"/>
          <a:ext cx="888618" cy="607039"/>
        </a:xfrm>
        <a:prstGeom prst="rect">
          <a:avLst/>
        </a:prstGeom>
      </xdr:spPr>
    </xdr:pic>
    <xdr:clientData/>
  </xdr:twoCellAnchor>
  <xdr:twoCellAnchor>
    <xdr:from>
      <xdr:col>0</xdr:col>
      <xdr:colOff>53291</xdr:colOff>
      <xdr:row>16</xdr:row>
      <xdr:rowOff>148852</xdr:rowOff>
    </xdr:from>
    <xdr:to>
      <xdr:col>0</xdr:col>
      <xdr:colOff>1069259</xdr:colOff>
      <xdr:row>16</xdr:row>
      <xdr:rowOff>683565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xmlns="" id="{BA9E44F6-E1B2-7FA6-AB1E-7F598453B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291" y="14633656"/>
          <a:ext cx="1015968" cy="534713"/>
        </a:xfrm>
        <a:prstGeom prst="rect">
          <a:avLst/>
        </a:prstGeom>
      </xdr:spPr>
    </xdr:pic>
    <xdr:clientData/>
  </xdr:twoCellAnchor>
  <xdr:twoCellAnchor>
    <xdr:from>
      <xdr:col>0</xdr:col>
      <xdr:colOff>73169</xdr:colOff>
      <xdr:row>51</xdr:row>
      <xdr:rowOff>128974</xdr:rowOff>
    </xdr:from>
    <xdr:to>
      <xdr:col>0</xdr:col>
      <xdr:colOff>1081490</xdr:colOff>
      <xdr:row>51</xdr:row>
      <xdr:rowOff>609782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xmlns="" id="{91BB74CD-E37F-DE08-3832-B91873816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169" y="52237528"/>
          <a:ext cx="1008321" cy="480808"/>
        </a:xfrm>
        <a:prstGeom prst="rect">
          <a:avLst/>
        </a:prstGeom>
      </xdr:spPr>
    </xdr:pic>
    <xdr:clientData/>
  </xdr:twoCellAnchor>
  <xdr:twoCellAnchor>
    <xdr:from>
      <xdr:col>0</xdr:col>
      <xdr:colOff>66543</xdr:colOff>
      <xdr:row>60</xdr:row>
      <xdr:rowOff>102468</xdr:rowOff>
    </xdr:from>
    <xdr:to>
      <xdr:col>0</xdr:col>
      <xdr:colOff>1096816</xdr:colOff>
      <xdr:row>60</xdr:row>
      <xdr:rowOff>615619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xmlns="" id="{9F4E2AF1-BD9F-6C15-2706-D04111492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543" y="61885701"/>
          <a:ext cx="1030273" cy="513151"/>
        </a:xfrm>
        <a:prstGeom prst="rect">
          <a:avLst/>
        </a:prstGeom>
      </xdr:spPr>
    </xdr:pic>
    <xdr:clientData/>
  </xdr:twoCellAnchor>
  <xdr:twoCellAnchor>
    <xdr:from>
      <xdr:col>0</xdr:col>
      <xdr:colOff>73171</xdr:colOff>
      <xdr:row>45</xdr:row>
      <xdr:rowOff>49460</xdr:rowOff>
    </xdr:from>
    <xdr:to>
      <xdr:col>0</xdr:col>
      <xdr:colOff>1101245</xdr:colOff>
      <xdr:row>45</xdr:row>
      <xdr:rowOff>541049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xmlns="" id="{A1AE24E1-7888-445E-69B8-873C91D5D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171" y="45708229"/>
          <a:ext cx="1028074" cy="491589"/>
        </a:xfrm>
        <a:prstGeom prst="rect">
          <a:avLst/>
        </a:prstGeom>
      </xdr:spPr>
    </xdr:pic>
    <xdr:clientData/>
  </xdr:twoCellAnchor>
  <xdr:twoCellAnchor>
    <xdr:from>
      <xdr:col>0</xdr:col>
      <xdr:colOff>53292</xdr:colOff>
      <xdr:row>80</xdr:row>
      <xdr:rowOff>75965</xdr:rowOff>
    </xdr:from>
    <xdr:to>
      <xdr:col>0</xdr:col>
      <xdr:colOff>1074080</xdr:colOff>
      <xdr:row>80</xdr:row>
      <xdr:rowOff>571888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xmlns="" id="{CA04C88E-4279-DB94-DF23-35F2D1A46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292" y="83358484"/>
          <a:ext cx="1020788" cy="495923"/>
        </a:xfrm>
        <a:prstGeom prst="rect">
          <a:avLst/>
        </a:prstGeom>
      </xdr:spPr>
    </xdr:pic>
    <xdr:clientData/>
  </xdr:twoCellAnchor>
  <xdr:twoCellAnchor>
    <xdr:from>
      <xdr:col>0</xdr:col>
      <xdr:colOff>19167</xdr:colOff>
      <xdr:row>41</xdr:row>
      <xdr:rowOff>75965</xdr:rowOff>
    </xdr:from>
    <xdr:to>
      <xdr:col>0</xdr:col>
      <xdr:colOff>1039955</xdr:colOff>
      <xdr:row>41</xdr:row>
      <xdr:rowOff>571888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xmlns="" id="{32911BFA-9EBA-45F4-B524-CABB333F5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67" y="41434876"/>
          <a:ext cx="1020788" cy="495923"/>
        </a:xfrm>
        <a:prstGeom prst="rect">
          <a:avLst/>
        </a:prstGeom>
      </xdr:spPr>
    </xdr:pic>
    <xdr:clientData/>
  </xdr:twoCellAnchor>
  <xdr:twoCellAnchor>
    <xdr:from>
      <xdr:col>0</xdr:col>
      <xdr:colOff>86423</xdr:colOff>
      <xdr:row>74</xdr:row>
      <xdr:rowOff>75967</xdr:rowOff>
    </xdr:from>
    <xdr:to>
      <xdr:col>0</xdr:col>
      <xdr:colOff>1077810</xdr:colOff>
      <xdr:row>74</xdr:row>
      <xdr:rowOff>637631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xmlns="" id="{ABA1D346-485D-0A22-BC82-C7F54C69A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423" y="76908700"/>
          <a:ext cx="991387" cy="561664"/>
        </a:xfrm>
        <a:prstGeom prst="rect">
          <a:avLst/>
        </a:prstGeom>
      </xdr:spPr>
    </xdr:pic>
    <xdr:clientData/>
  </xdr:twoCellAnchor>
  <xdr:twoCellAnchor>
    <xdr:from>
      <xdr:col>0</xdr:col>
      <xdr:colOff>79796</xdr:colOff>
      <xdr:row>65</xdr:row>
      <xdr:rowOff>49461</xdr:rowOff>
    </xdr:from>
    <xdr:to>
      <xdr:col>0</xdr:col>
      <xdr:colOff>1059775</xdr:colOff>
      <xdr:row>65</xdr:row>
      <xdr:rowOff>659641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xmlns="" id="{9D9E5028-0D48-7256-860E-160B217C4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796" y="67207515"/>
          <a:ext cx="979979" cy="610180"/>
        </a:xfrm>
        <a:prstGeom prst="rect">
          <a:avLst/>
        </a:prstGeom>
      </xdr:spPr>
    </xdr:pic>
    <xdr:clientData/>
  </xdr:twoCellAnchor>
  <xdr:twoCellAnchor>
    <xdr:from>
      <xdr:col>0</xdr:col>
      <xdr:colOff>66543</xdr:colOff>
      <xdr:row>61</xdr:row>
      <xdr:rowOff>115722</xdr:rowOff>
    </xdr:from>
    <xdr:to>
      <xdr:col>0</xdr:col>
      <xdr:colOff>1069206</xdr:colOff>
      <xdr:row>61</xdr:row>
      <xdr:rowOff>655826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xmlns="" id="{83954020-B397-41AD-8F58-EE35EAF3B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543" y="62973919"/>
          <a:ext cx="1002663" cy="540104"/>
        </a:xfrm>
        <a:prstGeom prst="rect">
          <a:avLst/>
        </a:prstGeom>
      </xdr:spPr>
    </xdr:pic>
    <xdr:clientData/>
  </xdr:twoCellAnchor>
  <xdr:twoCellAnchor>
    <xdr:from>
      <xdr:col>0</xdr:col>
      <xdr:colOff>165934</xdr:colOff>
      <xdr:row>42</xdr:row>
      <xdr:rowOff>82592</xdr:rowOff>
    </xdr:from>
    <xdr:to>
      <xdr:col>0</xdr:col>
      <xdr:colOff>1047840</xdr:colOff>
      <xdr:row>42</xdr:row>
      <xdr:rowOff>622695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xmlns="" id="{B5DDB097-BC63-AFC4-35D8-F3E6DD0C8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934" y="42516468"/>
          <a:ext cx="881906" cy="540103"/>
        </a:xfrm>
        <a:prstGeom prst="rect">
          <a:avLst/>
        </a:prstGeom>
      </xdr:spPr>
    </xdr:pic>
    <xdr:clientData/>
  </xdr:twoCellAnchor>
  <xdr:twoCellAnchor>
    <xdr:from>
      <xdr:col>0</xdr:col>
      <xdr:colOff>93047</xdr:colOff>
      <xdr:row>68</xdr:row>
      <xdr:rowOff>42835</xdr:rowOff>
    </xdr:from>
    <xdr:to>
      <xdr:col>0</xdr:col>
      <xdr:colOff>1061185</xdr:colOff>
      <xdr:row>68</xdr:row>
      <xdr:rowOff>614472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xmlns="" id="{05D0F2DC-0F96-042C-65BD-F56994814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047" y="70425782"/>
          <a:ext cx="968138" cy="571637"/>
        </a:xfrm>
        <a:prstGeom prst="rect">
          <a:avLst/>
        </a:prstGeom>
      </xdr:spPr>
    </xdr:pic>
    <xdr:clientData/>
  </xdr:twoCellAnchor>
  <xdr:twoCellAnchor>
    <xdr:from>
      <xdr:col>0</xdr:col>
      <xdr:colOff>20162</xdr:colOff>
      <xdr:row>30</xdr:row>
      <xdr:rowOff>3077</xdr:rowOff>
    </xdr:from>
    <xdr:to>
      <xdr:col>0</xdr:col>
      <xdr:colOff>1066500</xdr:colOff>
      <xdr:row>30</xdr:row>
      <xdr:rowOff>645600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xmlns="" id="{61F52358-FABC-4C62-3451-07EC4A9C0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62" y="29537381"/>
          <a:ext cx="1046338" cy="642523"/>
        </a:xfrm>
        <a:prstGeom prst="rect">
          <a:avLst/>
        </a:prstGeom>
      </xdr:spPr>
    </xdr:pic>
    <xdr:clientData/>
  </xdr:twoCellAnchor>
  <xdr:twoCellAnchor>
    <xdr:from>
      <xdr:col>0</xdr:col>
      <xdr:colOff>93047</xdr:colOff>
      <xdr:row>26</xdr:row>
      <xdr:rowOff>100482</xdr:rowOff>
    </xdr:from>
    <xdr:to>
      <xdr:col>0</xdr:col>
      <xdr:colOff>1041792</xdr:colOff>
      <xdr:row>26</xdr:row>
      <xdr:rowOff>662708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xmlns="" id="{08DFCEA1-4C83-E630-7AA8-88F74FC57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047" y="25334929"/>
          <a:ext cx="948745" cy="562226"/>
        </a:xfrm>
        <a:prstGeom prst="rect">
          <a:avLst/>
        </a:prstGeom>
      </xdr:spPr>
    </xdr:pic>
    <xdr:clientData/>
  </xdr:twoCellAnchor>
  <xdr:twoCellAnchor>
    <xdr:from>
      <xdr:col>0</xdr:col>
      <xdr:colOff>73168</xdr:colOff>
      <xdr:row>19</xdr:row>
      <xdr:rowOff>36210</xdr:rowOff>
    </xdr:from>
    <xdr:to>
      <xdr:col>0</xdr:col>
      <xdr:colOff>1071663</xdr:colOff>
      <xdr:row>19</xdr:row>
      <xdr:rowOff>619438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xmlns="" id="{068F6BC5-886D-7D1B-BB50-30CA95143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168" y="17745907"/>
          <a:ext cx="998495" cy="583228"/>
        </a:xfrm>
        <a:prstGeom prst="rect">
          <a:avLst/>
        </a:prstGeom>
      </xdr:spPr>
    </xdr:pic>
    <xdr:clientData/>
  </xdr:twoCellAnchor>
  <xdr:twoCellAnchor>
    <xdr:from>
      <xdr:col>0</xdr:col>
      <xdr:colOff>79795</xdr:colOff>
      <xdr:row>22</xdr:row>
      <xdr:rowOff>49461</xdr:rowOff>
    </xdr:from>
    <xdr:to>
      <xdr:col>0</xdr:col>
      <xdr:colOff>1071417</xdr:colOff>
      <xdr:row>22</xdr:row>
      <xdr:rowOff>611126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xmlns="" id="{20D34152-A9A3-9B19-4B0D-4C3D301C8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795" y="20984051"/>
          <a:ext cx="991622" cy="561665"/>
        </a:xfrm>
        <a:prstGeom prst="rect">
          <a:avLst/>
        </a:prstGeom>
      </xdr:spPr>
    </xdr:pic>
    <xdr:clientData/>
  </xdr:twoCellAnchor>
  <xdr:twoCellAnchor>
    <xdr:from>
      <xdr:col>0</xdr:col>
      <xdr:colOff>152682</xdr:colOff>
      <xdr:row>39</xdr:row>
      <xdr:rowOff>15702</xdr:rowOff>
    </xdr:from>
    <xdr:to>
      <xdr:col>0</xdr:col>
      <xdr:colOff>1030519</xdr:colOff>
      <xdr:row>39</xdr:row>
      <xdr:rowOff>631783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xmlns="" id="{CF29A517-95C7-2248-1A6D-83871B155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682" y="39224685"/>
          <a:ext cx="877837" cy="616081"/>
        </a:xfrm>
        <a:prstGeom prst="rect">
          <a:avLst/>
        </a:prstGeom>
      </xdr:spPr>
    </xdr:pic>
    <xdr:clientData/>
  </xdr:twoCellAnchor>
  <xdr:twoCellAnchor>
    <xdr:from>
      <xdr:col>0</xdr:col>
      <xdr:colOff>46665</xdr:colOff>
      <xdr:row>47</xdr:row>
      <xdr:rowOff>1071416</xdr:rowOff>
    </xdr:from>
    <xdr:to>
      <xdr:col>0</xdr:col>
      <xdr:colOff>1056473</xdr:colOff>
      <xdr:row>48</xdr:row>
      <xdr:rowOff>601241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xmlns="" id="{EC177FBA-C1A5-DF39-10C5-DE0A5AE28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665" y="48880113"/>
          <a:ext cx="1009808" cy="604789"/>
        </a:xfrm>
        <a:prstGeom prst="rect">
          <a:avLst/>
        </a:prstGeom>
      </xdr:spPr>
    </xdr:pic>
    <xdr:clientData/>
  </xdr:twoCellAnchor>
  <xdr:twoCellAnchor>
    <xdr:from>
      <xdr:col>0</xdr:col>
      <xdr:colOff>79795</xdr:colOff>
      <xdr:row>20</xdr:row>
      <xdr:rowOff>72393</xdr:rowOff>
    </xdr:from>
    <xdr:to>
      <xdr:col>0</xdr:col>
      <xdr:colOff>936071</xdr:colOff>
      <xdr:row>20</xdr:row>
      <xdr:rowOff>653136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xmlns="" id="{EA80F80C-F68C-859D-E168-7679D74C7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795" y="18857054"/>
          <a:ext cx="856276" cy="580743"/>
        </a:xfrm>
        <a:prstGeom prst="rect">
          <a:avLst/>
        </a:prstGeom>
      </xdr:spPr>
    </xdr:pic>
    <xdr:clientData/>
  </xdr:twoCellAnchor>
  <xdr:twoCellAnchor>
    <xdr:from>
      <xdr:col>0</xdr:col>
      <xdr:colOff>20160</xdr:colOff>
      <xdr:row>69</xdr:row>
      <xdr:rowOff>42834</xdr:rowOff>
    </xdr:from>
    <xdr:to>
      <xdr:col>0</xdr:col>
      <xdr:colOff>1020112</xdr:colOff>
      <xdr:row>69</xdr:row>
      <xdr:rowOff>599109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xmlns="" id="{A0CB22CB-1416-7CC1-1BB5-AEB61790C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60" y="71500745"/>
          <a:ext cx="999952" cy="556275"/>
        </a:xfrm>
        <a:prstGeom prst="rect">
          <a:avLst/>
        </a:prstGeom>
      </xdr:spPr>
    </xdr:pic>
    <xdr:clientData/>
  </xdr:twoCellAnchor>
  <xdr:twoCellAnchor>
    <xdr:from>
      <xdr:col>0</xdr:col>
      <xdr:colOff>79796</xdr:colOff>
      <xdr:row>24</xdr:row>
      <xdr:rowOff>49461</xdr:rowOff>
    </xdr:from>
    <xdr:to>
      <xdr:col>0</xdr:col>
      <xdr:colOff>1059584</xdr:colOff>
      <xdr:row>24</xdr:row>
      <xdr:rowOff>670422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xmlns="" id="{CD9C7A71-638C-A4F8-56DB-634AB23AB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796" y="23133980"/>
          <a:ext cx="979788" cy="620961"/>
        </a:xfrm>
        <a:prstGeom prst="rect">
          <a:avLst/>
        </a:prstGeom>
      </xdr:spPr>
    </xdr:pic>
    <xdr:clientData/>
  </xdr:twoCellAnchor>
  <xdr:twoCellAnchor>
    <xdr:from>
      <xdr:col>0</xdr:col>
      <xdr:colOff>99674</xdr:colOff>
      <xdr:row>43</xdr:row>
      <xdr:rowOff>20967</xdr:rowOff>
    </xdr:from>
    <xdr:to>
      <xdr:col>0</xdr:col>
      <xdr:colOff>1058369</xdr:colOff>
      <xdr:row>43</xdr:row>
      <xdr:rowOff>653406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xmlns="" id="{E45F810C-71A0-436B-810D-5718ED31F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674" y="43529807"/>
          <a:ext cx="958695" cy="632439"/>
        </a:xfrm>
        <a:prstGeom prst="rect">
          <a:avLst/>
        </a:prstGeom>
      </xdr:spPr>
    </xdr:pic>
    <xdr:clientData/>
  </xdr:twoCellAnchor>
  <xdr:twoCellAnchor>
    <xdr:from>
      <xdr:col>0</xdr:col>
      <xdr:colOff>86422</xdr:colOff>
      <xdr:row>27</xdr:row>
      <xdr:rowOff>16330</xdr:rowOff>
    </xdr:from>
    <xdr:to>
      <xdr:col>0</xdr:col>
      <xdr:colOff>1082789</xdr:colOff>
      <xdr:row>27</xdr:row>
      <xdr:rowOff>615729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xmlns="" id="{62F2CBF2-00FF-5CAC-ED73-EF988FBA6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422" y="26325741"/>
          <a:ext cx="996367" cy="599399"/>
        </a:xfrm>
        <a:prstGeom prst="rect">
          <a:avLst/>
        </a:prstGeom>
      </xdr:spPr>
    </xdr:pic>
    <xdr:clientData/>
  </xdr:twoCellAnchor>
  <xdr:twoCellAnchor>
    <xdr:from>
      <xdr:col>0</xdr:col>
      <xdr:colOff>73171</xdr:colOff>
      <xdr:row>8</xdr:row>
      <xdr:rowOff>22955</xdr:rowOff>
    </xdr:from>
    <xdr:to>
      <xdr:col>0</xdr:col>
      <xdr:colOff>1073911</xdr:colOff>
      <xdr:row>8</xdr:row>
      <xdr:rowOff>633135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xmlns="" id="{D6CAA524-4FB0-CEA9-FABB-EBC267408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171" y="5908045"/>
          <a:ext cx="1000740" cy="610180"/>
        </a:xfrm>
        <a:prstGeom prst="rect">
          <a:avLst/>
        </a:prstGeom>
      </xdr:spPr>
    </xdr:pic>
    <xdr:clientData/>
  </xdr:twoCellAnchor>
  <xdr:twoCellAnchor>
    <xdr:from>
      <xdr:col>0</xdr:col>
      <xdr:colOff>93048</xdr:colOff>
      <xdr:row>81</xdr:row>
      <xdr:rowOff>62713</xdr:rowOff>
    </xdr:from>
    <xdr:to>
      <xdr:col>0</xdr:col>
      <xdr:colOff>1085580</xdr:colOff>
      <xdr:row>81</xdr:row>
      <xdr:rowOff>629768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xmlns="" id="{A64C4C9C-B7D5-41AF-4DA7-61CE49EF4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048" y="84420196"/>
          <a:ext cx="992532" cy="567055"/>
        </a:xfrm>
        <a:prstGeom prst="rect">
          <a:avLst/>
        </a:prstGeom>
      </xdr:spPr>
    </xdr:pic>
    <xdr:clientData/>
  </xdr:twoCellAnchor>
  <xdr:twoCellAnchor>
    <xdr:from>
      <xdr:col>0</xdr:col>
      <xdr:colOff>106301</xdr:colOff>
      <xdr:row>56</xdr:row>
      <xdr:rowOff>49460</xdr:rowOff>
    </xdr:from>
    <xdr:to>
      <xdr:col>0</xdr:col>
      <xdr:colOff>1071751</xdr:colOff>
      <xdr:row>56</xdr:row>
      <xdr:rowOff>604926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xmlns="" id="{724DF32B-7371-8DC4-F66D-E742C2659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01" y="57532836"/>
          <a:ext cx="965450" cy="555466"/>
        </a:xfrm>
        <a:prstGeom prst="rect">
          <a:avLst/>
        </a:prstGeom>
      </xdr:spPr>
    </xdr:pic>
    <xdr:clientData/>
  </xdr:twoCellAnchor>
  <xdr:twoCellAnchor>
    <xdr:from>
      <xdr:col>0</xdr:col>
      <xdr:colOff>132804</xdr:colOff>
      <xdr:row>76</xdr:row>
      <xdr:rowOff>26270</xdr:rowOff>
    </xdr:from>
    <xdr:to>
      <xdr:col>0</xdr:col>
      <xdr:colOff>1048375</xdr:colOff>
      <xdr:row>76</xdr:row>
      <xdr:rowOff>622973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xmlns="" id="{DD70687E-0F85-9ED2-A78F-CF4792E0E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804" y="79008931"/>
          <a:ext cx="915571" cy="596703"/>
        </a:xfrm>
        <a:prstGeom prst="rect">
          <a:avLst/>
        </a:prstGeom>
      </xdr:spPr>
    </xdr:pic>
    <xdr:clientData/>
  </xdr:twoCellAnchor>
  <xdr:twoCellAnchor>
    <xdr:from>
      <xdr:col>0</xdr:col>
      <xdr:colOff>106301</xdr:colOff>
      <xdr:row>10</xdr:row>
      <xdr:rowOff>1068868</xdr:rowOff>
    </xdr:from>
    <xdr:to>
      <xdr:col>0</xdr:col>
      <xdr:colOff>1038042</xdr:colOff>
      <xdr:row>11</xdr:row>
      <xdr:rowOff>600766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xmlns="" id="{87C3C6E4-1EF6-C30B-3335-0A11623B3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01" y="9103887"/>
          <a:ext cx="931741" cy="606862"/>
        </a:xfrm>
        <a:prstGeom prst="rect">
          <a:avLst/>
        </a:prstGeom>
      </xdr:spPr>
    </xdr:pic>
    <xdr:clientData/>
  </xdr:twoCellAnchor>
  <xdr:twoCellAnchor>
    <xdr:from>
      <xdr:col>0</xdr:col>
      <xdr:colOff>199065</xdr:colOff>
      <xdr:row>30</xdr:row>
      <xdr:rowOff>1069702</xdr:rowOff>
    </xdr:from>
    <xdr:to>
      <xdr:col>0</xdr:col>
      <xdr:colOff>974484</xdr:colOff>
      <xdr:row>31</xdr:row>
      <xdr:rowOff>606312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xmlns="" id="{3186F386-78E1-2F50-E63C-81A45BE1D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9065" y="30604006"/>
          <a:ext cx="775419" cy="611575"/>
        </a:xfrm>
        <a:prstGeom prst="rect">
          <a:avLst/>
        </a:prstGeom>
      </xdr:spPr>
    </xdr:pic>
    <xdr:clientData/>
  </xdr:twoCellAnchor>
  <xdr:twoCellAnchor>
    <xdr:from>
      <xdr:col>0</xdr:col>
      <xdr:colOff>93049</xdr:colOff>
      <xdr:row>5</xdr:row>
      <xdr:rowOff>1067621</xdr:rowOff>
    </xdr:from>
    <xdr:to>
      <xdr:col>0</xdr:col>
      <xdr:colOff>1008619</xdr:colOff>
      <xdr:row>6</xdr:row>
      <xdr:rowOff>595143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xmlns="" id="{757A443B-83DB-2DEE-3B11-2B675DEAA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049" y="3727818"/>
          <a:ext cx="915570" cy="602486"/>
        </a:xfrm>
        <a:prstGeom prst="rect">
          <a:avLst/>
        </a:prstGeom>
      </xdr:spPr>
    </xdr:pic>
    <xdr:clientData/>
  </xdr:twoCellAnchor>
  <xdr:twoCellAnchor>
    <xdr:from>
      <xdr:col>0</xdr:col>
      <xdr:colOff>132804</xdr:colOff>
      <xdr:row>57</xdr:row>
      <xdr:rowOff>82592</xdr:rowOff>
    </xdr:from>
    <xdr:to>
      <xdr:col>0</xdr:col>
      <xdr:colOff>1060613</xdr:colOff>
      <xdr:row>57</xdr:row>
      <xdr:rowOff>579572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xmlns="" id="{89930046-6AA3-2E6E-99C8-6DDC0BD9E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804" y="58640932"/>
          <a:ext cx="927809" cy="496980"/>
        </a:xfrm>
        <a:prstGeom prst="rect">
          <a:avLst/>
        </a:prstGeom>
      </xdr:spPr>
    </xdr:pic>
    <xdr:clientData/>
  </xdr:twoCellAnchor>
  <xdr:twoCellAnchor>
    <xdr:from>
      <xdr:col>0</xdr:col>
      <xdr:colOff>40040</xdr:colOff>
      <xdr:row>50</xdr:row>
      <xdr:rowOff>82591</xdr:rowOff>
    </xdr:from>
    <xdr:to>
      <xdr:col>0</xdr:col>
      <xdr:colOff>1074254</xdr:colOff>
      <xdr:row>50</xdr:row>
      <xdr:rowOff>601133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xmlns="" id="{ADECB6AE-053D-27E8-DD5E-DD6A5601E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40" y="51116181"/>
          <a:ext cx="1034214" cy="518542"/>
        </a:xfrm>
        <a:prstGeom prst="rect">
          <a:avLst/>
        </a:prstGeom>
      </xdr:spPr>
    </xdr:pic>
    <xdr:clientData/>
  </xdr:twoCellAnchor>
  <xdr:twoCellAnchor>
    <xdr:from>
      <xdr:col>0</xdr:col>
      <xdr:colOff>26787</xdr:colOff>
      <xdr:row>49</xdr:row>
      <xdr:rowOff>89218</xdr:rowOff>
    </xdr:from>
    <xdr:to>
      <xdr:col>0</xdr:col>
      <xdr:colOff>1085340</xdr:colOff>
      <xdr:row>49</xdr:row>
      <xdr:rowOff>602369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xmlns="" id="{4E870286-04F2-2A12-910C-8E5146606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787" y="50047844"/>
          <a:ext cx="1058553" cy="513151"/>
        </a:xfrm>
        <a:prstGeom prst="rect">
          <a:avLst/>
        </a:prstGeom>
      </xdr:spPr>
    </xdr:pic>
    <xdr:clientData/>
  </xdr:twoCellAnchor>
  <xdr:twoCellAnchor>
    <xdr:from>
      <xdr:col>0</xdr:col>
      <xdr:colOff>53291</xdr:colOff>
      <xdr:row>46</xdr:row>
      <xdr:rowOff>69339</xdr:rowOff>
    </xdr:from>
    <xdr:to>
      <xdr:col>0</xdr:col>
      <xdr:colOff>1052672</xdr:colOff>
      <xdr:row>46</xdr:row>
      <xdr:rowOff>593270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xmlns="" id="{47E3E066-DA25-D753-C784-322A94346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291" y="46803072"/>
          <a:ext cx="999381" cy="523931"/>
        </a:xfrm>
        <a:prstGeom prst="rect">
          <a:avLst/>
        </a:prstGeom>
      </xdr:spPr>
    </xdr:pic>
    <xdr:clientData/>
  </xdr:twoCellAnchor>
  <xdr:twoCellAnchor>
    <xdr:from>
      <xdr:col>0</xdr:col>
      <xdr:colOff>73169</xdr:colOff>
      <xdr:row>54</xdr:row>
      <xdr:rowOff>49461</xdr:rowOff>
    </xdr:from>
    <xdr:to>
      <xdr:col>0</xdr:col>
      <xdr:colOff>966953</xdr:colOff>
      <xdr:row>54</xdr:row>
      <xdr:rowOff>594954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xmlns="" id="{6970F530-6F2D-123C-0764-69477561C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169" y="55382908"/>
          <a:ext cx="893784" cy="545493"/>
        </a:xfrm>
        <a:prstGeom prst="rect">
          <a:avLst/>
        </a:prstGeom>
      </xdr:spPr>
    </xdr:pic>
    <xdr:clientData/>
  </xdr:twoCellAnchor>
  <xdr:twoCellAnchor>
    <xdr:from>
      <xdr:col>0</xdr:col>
      <xdr:colOff>13535</xdr:colOff>
      <xdr:row>79</xdr:row>
      <xdr:rowOff>95843</xdr:rowOff>
    </xdr:from>
    <xdr:to>
      <xdr:col>0</xdr:col>
      <xdr:colOff>1091456</xdr:colOff>
      <xdr:row>79</xdr:row>
      <xdr:rowOff>619775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xmlns="" id="{B770C177-18DB-1541-F5DB-D6965EFF8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5" y="82303397"/>
          <a:ext cx="1077921" cy="523932"/>
        </a:xfrm>
        <a:prstGeom prst="rect">
          <a:avLst/>
        </a:prstGeom>
      </xdr:spPr>
    </xdr:pic>
    <xdr:clientData/>
  </xdr:twoCellAnchor>
  <xdr:twoCellAnchor>
    <xdr:from>
      <xdr:col>0</xdr:col>
      <xdr:colOff>79796</xdr:colOff>
      <xdr:row>33</xdr:row>
      <xdr:rowOff>148851</xdr:rowOff>
    </xdr:from>
    <xdr:to>
      <xdr:col>0</xdr:col>
      <xdr:colOff>996979</xdr:colOff>
      <xdr:row>33</xdr:row>
      <xdr:rowOff>662003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xmlns="" id="{9C9E9995-C553-793B-E791-12542A6C4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796" y="32908048"/>
          <a:ext cx="917183" cy="513152"/>
        </a:xfrm>
        <a:prstGeom prst="rect">
          <a:avLst/>
        </a:prstGeom>
      </xdr:spPr>
    </xdr:pic>
    <xdr:clientData/>
  </xdr:twoCellAnchor>
  <xdr:twoCellAnchor>
    <xdr:from>
      <xdr:col>0</xdr:col>
      <xdr:colOff>53291</xdr:colOff>
      <xdr:row>25</xdr:row>
      <xdr:rowOff>201860</xdr:rowOff>
    </xdr:from>
    <xdr:to>
      <xdr:col>0</xdr:col>
      <xdr:colOff>1086820</xdr:colOff>
      <xdr:row>25</xdr:row>
      <xdr:rowOff>688060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xmlns="" id="{DC369E87-1CC4-DE6B-1359-1C539093E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291" y="24361343"/>
          <a:ext cx="1033529" cy="486200"/>
        </a:xfrm>
        <a:prstGeom prst="rect">
          <a:avLst/>
        </a:prstGeom>
      </xdr:spPr>
    </xdr:pic>
    <xdr:clientData/>
  </xdr:twoCellAnchor>
  <xdr:twoCellAnchor>
    <xdr:from>
      <xdr:col>0</xdr:col>
      <xdr:colOff>86422</xdr:colOff>
      <xdr:row>9</xdr:row>
      <xdr:rowOff>75966</xdr:rowOff>
    </xdr:from>
    <xdr:to>
      <xdr:col>0</xdr:col>
      <xdr:colOff>1012802</xdr:colOff>
      <xdr:row>9</xdr:row>
      <xdr:rowOff>637632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xmlns="" id="{6686690D-242D-3B6D-E774-382D3EFC3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422" y="7036020"/>
          <a:ext cx="926380" cy="561666"/>
        </a:xfrm>
        <a:prstGeom prst="rect">
          <a:avLst/>
        </a:prstGeom>
      </xdr:spPr>
    </xdr:pic>
    <xdr:clientData/>
  </xdr:twoCellAnchor>
  <xdr:twoCellAnchor>
    <xdr:from>
      <xdr:col>0</xdr:col>
      <xdr:colOff>132804</xdr:colOff>
      <xdr:row>7</xdr:row>
      <xdr:rowOff>42834</xdr:rowOff>
    </xdr:from>
    <xdr:to>
      <xdr:col>0</xdr:col>
      <xdr:colOff>1056441</xdr:colOff>
      <xdr:row>7</xdr:row>
      <xdr:rowOff>572157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xmlns="" id="{11E3E117-1FB2-CD6D-9BFB-BD74E1C6C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804" y="4852960"/>
          <a:ext cx="923637" cy="529323"/>
        </a:xfrm>
        <a:prstGeom prst="rect">
          <a:avLst/>
        </a:prstGeom>
      </xdr:spPr>
    </xdr:pic>
    <xdr:clientData/>
  </xdr:twoCellAnchor>
  <xdr:twoCellAnchor>
    <xdr:from>
      <xdr:col>0</xdr:col>
      <xdr:colOff>33413</xdr:colOff>
      <xdr:row>77</xdr:row>
      <xdr:rowOff>40846</xdr:rowOff>
    </xdr:from>
    <xdr:to>
      <xdr:col>0</xdr:col>
      <xdr:colOff>1085367</xdr:colOff>
      <xdr:row>77</xdr:row>
      <xdr:rowOff>522215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xmlns="" id="{0FF12CD1-6A60-D238-C963-D1D887769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413" y="80098472"/>
          <a:ext cx="1051954" cy="481369"/>
        </a:xfrm>
        <a:prstGeom prst="rect">
          <a:avLst/>
        </a:prstGeom>
      </xdr:spPr>
    </xdr:pic>
    <xdr:clientData/>
  </xdr:twoCellAnchor>
  <xdr:twoCellAnchor>
    <xdr:from>
      <xdr:col>0</xdr:col>
      <xdr:colOff>6909</xdr:colOff>
      <xdr:row>75</xdr:row>
      <xdr:rowOff>36209</xdr:rowOff>
    </xdr:from>
    <xdr:to>
      <xdr:col>0</xdr:col>
      <xdr:colOff>1075906</xdr:colOff>
      <xdr:row>75</xdr:row>
      <xdr:rowOff>619437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xmlns="" id="{2E04E91D-F210-2C09-E298-4123E4B57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09" y="77943906"/>
          <a:ext cx="1068997" cy="583228"/>
        </a:xfrm>
        <a:prstGeom prst="rect">
          <a:avLst/>
        </a:prstGeom>
      </xdr:spPr>
    </xdr:pic>
    <xdr:clientData/>
  </xdr:twoCellAnchor>
  <xdr:twoCellAnchor>
    <xdr:from>
      <xdr:col>0</xdr:col>
      <xdr:colOff>40040</xdr:colOff>
      <xdr:row>62</xdr:row>
      <xdr:rowOff>62713</xdr:rowOff>
    </xdr:from>
    <xdr:to>
      <xdr:col>0</xdr:col>
      <xdr:colOff>1085833</xdr:colOff>
      <xdr:row>62</xdr:row>
      <xdr:rowOff>645941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xmlns="" id="{EC6A999D-A3E8-03DC-EE09-CD42ED6B9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40" y="63995874"/>
          <a:ext cx="1045793" cy="583228"/>
        </a:xfrm>
        <a:prstGeom prst="rect">
          <a:avLst/>
        </a:prstGeom>
      </xdr:spPr>
    </xdr:pic>
    <xdr:clientData/>
  </xdr:twoCellAnchor>
  <xdr:twoCellAnchor>
    <xdr:from>
      <xdr:col>0</xdr:col>
      <xdr:colOff>212317</xdr:colOff>
      <xdr:row>81</xdr:row>
      <xdr:rowOff>1065344</xdr:rowOff>
    </xdr:from>
    <xdr:to>
      <xdr:col>0</xdr:col>
      <xdr:colOff>1025469</xdr:colOff>
      <xdr:row>82</xdr:row>
      <xdr:rowOff>600108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xmlns="" id="{A39D4FB6-CBF4-59C8-5C13-E5AB2F841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317" y="85422827"/>
          <a:ext cx="813152" cy="609728"/>
        </a:xfrm>
        <a:prstGeom prst="rect">
          <a:avLst/>
        </a:prstGeom>
      </xdr:spPr>
    </xdr:pic>
    <xdr:clientData/>
  </xdr:twoCellAnchor>
  <xdr:twoCellAnchor>
    <xdr:from>
      <xdr:col>0</xdr:col>
      <xdr:colOff>132804</xdr:colOff>
      <xdr:row>28</xdr:row>
      <xdr:rowOff>82590</xdr:rowOff>
    </xdr:from>
    <xdr:to>
      <xdr:col>0</xdr:col>
      <xdr:colOff>1049448</xdr:colOff>
      <xdr:row>28</xdr:row>
      <xdr:rowOff>579571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xmlns="" id="{42A40649-2B0E-01C4-74A3-FA32843D9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804" y="27466966"/>
          <a:ext cx="916644" cy="496981"/>
        </a:xfrm>
        <a:prstGeom prst="rect">
          <a:avLst/>
        </a:prstGeom>
      </xdr:spPr>
    </xdr:pic>
    <xdr:clientData/>
  </xdr:twoCellAnchor>
  <xdr:twoCellAnchor>
    <xdr:from>
      <xdr:col>0</xdr:col>
      <xdr:colOff>46665</xdr:colOff>
      <xdr:row>83</xdr:row>
      <xdr:rowOff>128972</xdr:rowOff>
    </xdr:from>
    <xdr:to>
      <xdr:col>0</xdr:col>
      <xdr:colOff>1102690</xdr:colOff>
      <xdr:row>83</xdr:row>
      <xdr:rowOff>631343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xmlns="" id="{4731A7C0-65CF-175B-499A-94BCE375F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665" y="86636383"/>
          <a:ext cx="1056025" cy="502371"/>
        </a:xfrm>
        <a:prstGeom prst="rect">
          <a:avLst/>
        </a:prstGeom>
      </xdr:spPr>
    </xdr:pic>
    <xdr:clientData/>
  </xdr:twoCellAnchor>
  <xdr:twoCellAnchor>
    <xdr:from>
      <xdr:col>0</xdr:col>
      <xdr:colOff>46665</xdr:colOff>
      <xdr:row>18</xdr:row>
      <xdr:rowOff>36208</xdr:rowOff>
    </xdr:from>
    <xdr:to>
      <xdr:col>0</xdr:col>
      <xdr:colOff>1081621</xdr:colOff>
      <xdr:row>18</xdr:row>
      <xdr:rowOff>597873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xmlns="" id="{8F73F681-21C1-2060-6D0F-F35AB6BCF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665" y="16670941"/>
          <a:ext cx="1034956" cy="561665"/>
        </a:xfrm>
        <a:prstGeom prst="rect">
          <a:avLst/>
        </a:prstGeom>
      </xdr:spPr>
    </xdr:pic>
    <xdr:clientData/>
  </xdr:twoCellAnchor>
  <xdr:twoCellAnchor>
    <xdr:from>
      <xdr:col>0</xdr:col>
      <xdr:colOff>132804</xdr:colOff>
      <xdr:row>65</xdr:row>
      <xdr:rowOff>1069415</xdr:rowOff>
    </xdr:from>
    <xdr:to>
      <xdr:col>0</xdr:col>
      <xdr:colOff>1069936</xdr:colOff>
      <xdr:row>66</xdr:row>
      <xdr:rowOff>563134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xmlns="" id="{9D351337-B35C-5D03-35F3-B2639C364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804" y="68227469"/>
          <a:ext cx="937132" cy="568684"/>
        </a:xfrm>
        <a:prstGeom prst="rect">
          <a:avLst/>
        </a:prstGeom>
      </xdr:spPr>
    </xdr:pic>
    <xdr:clientData/>
  </xdr:twoCellAnchor>
  <xdr:twoCellAnchor>
    <xdr:from>
      <xdr:col>0</xdr:col>
      <xdr:colOff>132804</xdr:colOff>
      <xdr:row>23</xdr:row>
      <xdr:rowOff>82592</xdr:rowOff>
    </xdr:from>
    <xdr:to>
      <xdr:col>0</xdr:col>
      <xdr:colOff>1068889</xdr:colOff>
      <xdr:row>23</xdr:row>
      <xdr:rowOff>579572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xmlns="" id="{5FA33726-3503-0273-A728-0A0114DFF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804" y="22092146"/>
          <a:ext cx="936085" cy="496980"/>
        </a:xfrm>
        <a:prstGeom prst="rect">
          <a:avLst/>
        </a:prstGeom>
      </xdr:spPr>
    </xdr:pic>
    <xdr:clientData/>
  </xdr:twoCellAnchor>
  <xdr:twoCellAnchor>
    <xdr:from>
      <xdr:col>0</xdr:col>
      <xdr:colOff>132803</xdr:colOff>
      <xdr:row>73</xdr:row>
      <xdr:rowOff>43646</xdr:rowOff>
    </xdr:from>
    <xdr:to>
      <xdr:col>0</xdr:col>
      <xdr:colOff>1048374</xdr:colOff>
      <xdr:row>73</xdr:row>
      <xdr:rowOff>572308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xmlns="" id="{3C2204BF-E1BE-40E4-1B7A-0D65CBDB7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803" y="75801415"/>
          <a:ext cx="915571" cy="528662"/>
        </a:xfrm>
        <a:prstGeom prst="rect">
          <a:avLst/>
        </a:prstGeom>
      </xdr:spPr>
    </xdr:pic>
    <xdr:clientData/>
  </xdr:twoCellAnchor>
  <xdr:twoCellAnchor>
    <xdr:from>
      <xdr:col>0</xdr:col>
      <xdr:colOff>132804</xdr:colOff>
      <xdr:row>69</xdr:row>
      <xdr:rowOff>1031660</xdr:rowOff>
    </xdr:from>
    <xdr:to>
      <xdr:col>0</xdr:col>
      <xdr:colOff>1098500</xdr:colOff>
      <xdr:row>70</xdr:row>
      <xdr:rowOff>556094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xmlns="" id="{76364261-8549-824C-7179-46976C755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32804" y="72489571"/>
          <a:ext cx="965696" cy="599399"/>
        </a:xfrm>
        <a:prstGeom prst="rect">
          <a:avLst/>
        </a:prstGeom>
      </xdr:spPr>
    </xdr:pic>
    <xdr:clientData/>
  </xdr:twoCellAnchor>
  <xdr:twoCellAnchor>
    <xdr:from>
      <xdr:col>0</xdr:col>
      <xdr:colOff>132804</xdr:colOff>
      <xdr:row>70</xdr:row>
      <xdr:rowOff>1005202</xdr:rowOff>
    </xdr:from>
    <xdr:to>
      <xdr:col>0</xdr:col>
      <xdr:colOff>1064546</xdr:colOff>
      <xdr:row>71</xdr:row>
      <xdr:rowOff>551160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xmlns="" id="{1B78EC1F-9F09-D2BF-0BB1-FA5F0850F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32804" y="73538078"/>
          <a:ext cx="931742" cy="620922"/>
        </a:xfrm>
        <a:prstGeom prst="rect">
          <a:avLst/>
        </a:prstGeom>
      </xdr:spPr>
    </xdr:pic>
    <xdr:clientData/>
  </xdr:twoCellAnchor>
  <xdr:twoCellAnchor>
    <xdr:from>
      <xdr:col>0</xdr:col>
      <xdr:colOff>26788</xdr:colOff>
      <xdr:row>72</xdr:row>
      <xdr:rowOff>168731</xdr:rowOff>
    </xdr:from>
    <xdr:to>
      <xdr:col>0</xdr:col>
      <xdr:colOff>1082209</xdr:colOff>
      <xdr:row>72</xdr:row>
      <xdr:rowOff>671101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xmlns="" id="{80E2AF64-BBBF-25D0-F1D2-2BAB76059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788" y="74851535"/>
          <a:ext cx="1055421" cy="5023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Z84"/>
  <sheetViews>
    <sheetView showZeros="0" tabSelected="1" zoomScale="70" zoomScaleNormal="70" workbookViewId="0">
      <pane xSplit="1" ySplit="3" topLeftCell="B76" activePane="bottomRight" state="frozen"/>
      <selection pane="topRight" activeCell="B1" sqref="B1"/>
      <selection pane="bottomLeft" activeCell="A7" sqref="A7"/>
      <selection pane="bottomRight" activeCell="AC78" sqref="AC78"/>
    </sheetView>
  </sheetViews>
  <sheetFormatPr defaultRowHeight="15" x14ac:dyDescent="0.25"/>
  <cols>
    <col min="1" max="1" width="16.42578125" customWidth="1"/>
    <col min="2" max="2" width="12" bestFit="1" customWidth="1"/>
    <col min="3" max="3" width="15.140625" customWidth="1"/>
    <col min="4" max="4" width="12.28515625" customWidth="1"/>
    <col min="5" max="5" width="12.5703125" customWidth="1"/>
    <col min="6" max="16" width="4" bestFit="1" customWidth="1"/>
    <col min="17" max="22" width="5.140625" bestFit="1" customWidth="1"/>
    <col min="23" max="23" width="5.140625" customWidth="1"/>
    <col min="24" max="24" width="9.85546875" style="11" customWidth="1"/>
    <col min="25" max="25" width="11.85546875" style="3" customWidth="1"/>
    <col min="26" max="26" width="11.28515625" style="3" customWidth="1"/>
  </cols>
  <sheetData>
    <row r="2" spans="1:26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8">
        <f>SUBTOTAL(9,X4:X1048576)</f>
        <v>27712</v>
      </c>
      <c r="Y2" s="4"/>
      <c r="Z2" s="4"/>
    </row>
    <row r="3" spans="1:26" ht="25.5" customHeight="1" x14ac:dyDescent="0.25">
      <c r="A3" s="7" t="s">
        <v>92</v>
      </c>
      <c r="B3" s="7" t="s">
        <v>93</v>
      </c>
      <c r="C3" s="7" t="s">
        <v>94</v>
      </c>
      <c r="D3" s="7" t="s">
        <v>0</v>
      </c>
      <c r="E3" s="7" t="s">
        <v>1</v>
      </c>
      <c r="F3" s="7">
        <v>5</v>
      </c>
      <c r="G3" s="7">
        <v>5.5</v>
      </c>
      <c r="H3" s="7">
        <v>6</v>
      </c>
      <c r="I3" s="7">
        <v>6.5</v>
      </c>
      <c r="J3" s="7">
        <v>7</v>
      </c>
      <c r="K3" s="7">
        <v>7.5</v>
      </c>
      <c r="L3" s="7">
        <v>8</v>
      </c>
      <c r="M3" s="7">
        <v>8.5</v>
      </c>
      <c r="N3" s="7">
        <v>9</v>
      </c>
      <c r="O3" s="7">
        <v>9.5</v>
      </c>
      <c r="P3" s="7">
        <v>10</v>
      </c>
      <c r="Q3" s="7">
        <v>10.5</v>
      </c>
      <c r="R3" s="7">
        <v>11</v>
      </c>
      <c r="S3" s="7">
        <v>11.5</v>
      </c>
      <c r="T3" s="7">
        <v>12</v>
      </c>
      <c r="U3" s="7">
        <v>12.5</v>
      </c>
      <c r="V3" s="7">
        <v>13</v>
      </c>
      <c r="W3" s="7">
        <v>14</v>
      </c>
      <c r="X3" s="9" t="s">
        <v>95</v>
      </c>
      <c r="Y3" s="6" t="s">
        <v>91</v>
      </c>
      <c r="Z3" s="6" t="s">
        <v>90</v>
      </c>
    </row>
    <row r="4" spans="1:26" ht="60" customHeight="1" x14ac:dyDescent="0.25">
      <c r="A4" s="2"/>
      <c r="B4" s="2">
        <v>23.998539999999998</v>
      </c>
      <c r="C4" s="2" t="s">
        <v>31</v>
      </c>
      <c r="D4" s="2" t="s">
        <v>11</v>
      </c>
      <c r="E4" s="2" t="s">
        <v>4</v>
      </c>
      <c r="F4" s="2">
        <v>0</v>
      </c>
      <c r="G4" s="2">
        <v>0</v>
      </c>
      <c r="H4" s="2">
        <v>0</v>
      </c>
      <c r="I4" s="2">
        <v>0</v>
      </c>
      <c r="J4" s="2">
        <v>37</v>
      </c>
      <c r="K4" s="2">
        <v>98</v>
      </c>
      <c r="L4" s="2">
        <v>186</v>
      </c>
      <c r="M4" s="2">
        <v>439</v>
      </c>
      <c r="N4" s="2">
        <v>411</v>
      </c>
      <c r="O4" s="2">
        <v>496</v>
      </c>
      <c r="P4" s="2">
        <v>437</v>
      </c>
      <c r="Q4" s="2">
        <v>244</v>
      </c>
      <c r="R4" s="2">
        <v>338</v>
      </c>
      <c r="S4" s="2">
        <v>248</v>
      </c>
      <c r="T4" s="2">
        <v>92</v>
      </c>
      <c r="U4" s="2">
        <v>39</v>
      </c>
      <c r="V4" s="2">
        <v>51</v>
      </c>
      <c r="W4" s="2">
        <v>16</v>
      </c>
      <c r="X4" s="10">
        <f>SUM(F4:W4)</f>
        <v>3132</v>
      </c>
      <c r="Y4" s="5">
        <v>110</v>
      </c>
      <c r="Z4" s="5">
        <v>219.95</v>
      </c>
    </row>
    <row r="5" spans="1:26" ht="60" customHeight="1" x14ac:dyDescent="0.25">
      <c r="A5" s="2"/>
      <c r="B5" s="2">
        <v>23.99851</v>
      </c>
      <c r="C5" s="2" t="s">
        <v>31</v>
      </c>
      <c r="D5" s="2" t="s">
        <v>11</v>
      </c>
      <c r="E5" s="2" t="s">
        <v>2</v>
      </c>
      <c r="F5" s="2">
        <v>28</v>
      </c>
      <c r="G5" s="2">
        <v>54</v>
      </c>
      <c r="H5" s="2">
        <v>118</v>
      </c>
      <c r="I5" s="2">
        <v>100</v>
      </c>
      <c r="J5" s="2">
        <v>202</v>
      </c>
      <c r="K5" s="2">
        <v>235</v>
      </c>
      <c r="L5" s="2">
        <v>252</v>
      </c>
      <c r="M5" s="2">
        <v>244</v>
      </c>
      <c r="N5" s="2">
        <v>135</v>
      </c>
      <c r="O5" s="2">
        <v>146</v>
      </c>
      <c r="P5" s="2">
        <v>72</v>
      </c>
      <c r="Q5" s="2">
        <v>19</v>
      </c>
      <c r="R5" s="2">
        <v>63</v>
      </c>
      <c r="S5" s="2">
        <v>0</v>
      </c>
      <c r="T5" s="2">
        <v>0</v>
      </c>
      <c r="U5" s="2">
        <v>0</v>
      </c>
      <c r="V5" s="2">
        <v>0</v>
      </c>
      <c r="W5" s="2">
        <v>0</v>
      </c>
      <c r="X5" s="10">
        <f t="shared" ref="X5:X68" si="0">SUM(F5:W5)</f>
        <v>1668</v>
      </c>
      <c r="Y5" s="5">
        <v>110</v>
      </c>
      <c r="Z5" s="5">
        <v>219.95</v>
      </c>
    </row>
    <row r="6" spans="1:26" ht="60" customHeight="1" x14ac:dyDescent="0.25">
      <c r="A6" s="2"/>
      <c r="B6" s="2">
        <v>23.992450000000002</v>
      </c>
      <c r="C6" s="2" t="s">
        <v>31</v>
      </c>
      <c r="D6" s="2" t="s">
        <v>34</v>
      </c>
      <c r="E6" s="2" t="s">
        <v>2</v>
      </c>
      <c r="F6" s="2">
        <v>19</v>
      </c>
      <c r="G6" s="2">
        <v>33</v>
      </c>
      <c r="H6" s="2">
        <v>95</v>
      </c>
      <c r="I6" s="2">
        <v>76</v>
      </c>
      <c r="J6" s="2">
        <v>171</v>
      </c>
      <c r="K6" s="2">
        <v>166</v>
      </c>
      <c r="L6" s="2">
        <v>213</v>
      </c>
      <c r="M6" s="2">
        <v>179</v>
      </c>
      <c r="N6" s="2">
        <v>193</v>
      </c>
      <c r="O6" s="2">
        <v>171</v>
      </c>
      <c r="P6" s="2">
        <v>95</v>
      </c>
      <c r="Q6" s="2">
        <v>38</v>
      </c>
      <c r="R6" s="2">
        <v>25</v>
      </c>
      <c r="S6" s="2">
        <v>0</v>
      </c>
      <c r="T6" s="2">
        <v>0</v>
      </c>
      <c r="U6" s="2">
        <v>0</v>
      </c>
      <c r="V6" s="2">
        <v>0</v>
      </c>
      <c r="W6" s="2">
        <v>0</v>
      </c>
      <c r="X6" s="10">
        <f t="shared" si="0"/>
        <v>1474</v>
      </c>
      <c r="Y6" s="5">
        <v>110</v>
      </c>
      <c r="Z6" s="5">
        <v>219.95</v>
      </c>
    </row>
    <row r="7" spans="1:26" ht="60" customHeight="1" x14ac:dyDescent="0.25">
      <c r="A7" s="2"/>
      <c r="B7" s="2">
        <v>33.995460000000001</v>
      </c>
      <c r="C7" s="2" t="s">
        <v>62</v>
      </c>
      <c r="D7" s="2" t="s">
        <v>57</v>
      </c>
      <c r="E7" s="2" t="s">
        <v>4</v>
      </c>
      <c r="F7" s="2">
        <v>0</v>
      </c>
      <c r="G7" s="2">
        <v>0</v>
      </c>
      <c r="H7" s="2">
        <v>0</v>
      </c>
      <c r="I7" s="2">
        <v>0</v>
      </c>
      <c r="J7" s="2">
        <v>12</v>
      </c>
      <c r="K7" s="2">
        <v>18</v>
      </c>
      <c r="L7" s="2">
        <v>51</v>
      </c>
      <c r="M7" s="2">
        <v>136</v>
      </c>
      <c r="N7" s="2">
        <v>116</v>
      </c>
      <c r="O7" s="2">
        <v>236</v>
      </c>
      <c r="P7" s="2">
        <v>161</v>
      </c>
      <c r="Q7" s="2">
        <v>116</v>
      </c>
      <c r="R7" s="2">
        <v>122</v>
      </c>
      <c r="S7" s="2">
        <v>104</v>
      </c>
      <c r="T7" s="2">
        <v>26</v>
      </c>
      <c r="U7" s="2">
        <v>7</v>
      </c>
      <c r="V7" s="2">
        <v>8</v>
      </c>
      <c r="W7" s="2">
        <v>0</v>
      </c>
      <c r="X7" s="10">
        <f t="shared" si="0"/>
        <v>1113</v>
      </c>
      <c r="Y7" s="5">
        <v>105</v>
      </c>
      <c r="Z7" s="5">
        <v>209.95</v>
      </c>
    </row>
    <row r="8" spans="1:26" ht="60" customHeight="1" x14ac:dyDescent="0.25">
      <c r="A8" s="2"/>
      <c r="B8" s="2">
        <v>37.996409999999997</v>
      </c>
      <c r="C8" s="2" t="s">
        <v>69</v>
      </c>
      <c r="D8" s="2" t="s">
        <v>67</v>
      </c>
      <c r="E8" s="2" t="s">
        <v>4</v>
      </c>
      <c r="F8" s="2">
        <v>0</v>
      </c>
      <c r="G8" s="2">
        <v>0</v>
      </c>
      <c r="H8" s="2">
        <v>0</v>
      </c>
      <c r="I8" s="2">
        <v>0</v>
      </c>
      <c r="J8" s="2">
        <v>14</v>
      </c>
      <c r="K8" s="2">
        <v>48</v>
      </c>
      <c r="L8" s="2">
        <v>66</v>
      </c>
      <c r="M8" s="2">
        <v>123</v>
      </c>
      <c r="N8" s="2">
        <v>115</v>
      </c>
      <c r="O8" s="2">
        <v>160</v>
      </c>
      <c r="P8" s="2">
        <v>134</v>
      </c>
      <c r="Q8" s="2">
        <v>105</v>
      </c>
      <c r="R8" s="2">
        <v>68</v>
      </c>
      <c r="S8" s="2">
        <v>99</v>
      </c>
      <c r="T8" s="2">
        <v>39</v>
      </c>
      <c r="U8" s="2">
        <v>32</v>
      </c>
      <c r="V8" s="2">
        <v>18</v>
      </c>
      <c r="W8" s="2">
        <v>28</v>
      </c>
      <c r="X8" s="10">
        <f t="shared" si="0"/>
        <v>1049</v>
      </c>
      <c r="Y8" s="5">
        <v>100</v>
      </c>
      <c r="Z8" s="5">
        <v>200</v>
      </c>
    </row>
    <row r="9" spans="1:26" ht="60" customHeight="1" x14ac:dyDescent="0.25">
      <c r="A9" s="2"/>
      <c r="B9" s="2">
        <v>28.998069999999998</v>
      </c>
      <c r="C9" s="2" t="s">
        <v>48</v>
      </c>
      <c r="D9" s="2" t="s">
        <v>59</v>
      </c>
      <c r="E9" s="2" t="s">
        <v>4</v>
      </c>
      <c r="F9" s="2">
        <v>0</v>
      </c>
      <c r="G9" s="2">
        <v>0</v>
      </c>
      <c r="H9" s="2">
        <v>0</v>
      </c>
      <c r="I9" s="2">
        <v>0</v>
      </c>
      <c r="J9" s="2">
        <v>32</v>
      </c>
      <c r="K9" s="2">
        <v>24</v>
      </c>
      <c r="L9" s="2">
        <v>63</v>
      </c>
      <c r="M9" s="2">
        <v>144</v>
      </c>
      <c r="N9" s="2">
        <v>106</v>
      </c>
      <c r="O9" s="2">
        <v>150</v>
      </c>
      <c r="P9" s="2">
        <v>166</v>
      </c>
      <c r="Q9" s="2">
        <v>117</v>
      </c>
      <c r="R9" s="2">
        <v>97</v>
      </c>
      <c r="S9" s="2">
        <v>58</v>
      </c>
      <c r="T9" s="2">
        <v>9</v>
      </c>
      <c r="U9" s="2">
        <v>7</v>
      </c>
      <c r="V9" s="2">
        <v>18</v>
      </c>
      <c r="W9" s="2">
        <v>0</v>
      </c>
      <c r="X9" s="10">
        <f t="shared" si="0"/>
        <v>991</v>
      </c>
      <c r="Y9" s="5">
        <v>90</v>
      </c>
      <c r="Z9" s="5">
        <v>179.95</v>
      </c>
    </row>
    <row r="10" spans="1:26" ht="60" customHeight="1" x14ac:dyDescent="0.25">
      <c r="A10" s="2"/>
      <c r="B10" s="2">
        <v>37.996389999999998</v>
      </c>
      <c r="C10" s="2" t="s">
        <v>69</v>
      </c>
      <c r="D10" s="2" t="s">
        <v>67</v>
      </c>
      <c r="E10" s="2" t="s">
        <v>2</v>
      </c>
      <c r="F10" s="2">
        <v>25</v>
      </c>
      <c r="G10" s="2">
        <v>49</v>
      </c>
      <c r="H10" s="2">
        <v>34</v>
      </c>
      <c r="I10" s="2">
        <v>56</v>
      </c>
      <c r="J10" s="2">
        <v>93</v>
      </c>
      <c r="K10" s="2">
        <v>96</v>
      </c>
      <c r="L10" s="2">
        <v>147</v>
      </c>
      <c r="M10" s="2">
        <v>148</v>
      </c>
      <c r="N10" s="2">
        <v>104</v>
      </c>
      <c r="O10" s="2">
        <v>75</v>
      </c>
      <c r="P10" s="2">
        <v>57</v>
      </c>
      <c r="Q10" s="2">
        <v>22</v>
      </c>
      <c r="R10" s="2">
        <v>11</v>
      </c>
      <c r="S10" s="2">
        <v>0</v>
      </c>
      <c r="T10" s="2">
        <v>0</v>
      </c>
      <c r="U10" s="2">
        <v>0</v>
      </c>
      <c r="V10" s="2">
        <v>0</v>
      </c>
      <c r="W10" s="2">
        <v>0</v>
      </c>
      <c r="X10" s="10">
        <f t="shared" si="0"/>
        <v>917</v>
      </c>
      <c r="Y10" s="5">
        <v>100</v>
      </c>
      <c r="Z10" s="5">
        <v>200</v>
      </c>
    </row>
    <row r="11" spans="1:26" ht="60" customHeight="1" x14ac:dyDescent="0.25">
      <c r="A11" s="2"/>
      <c r="B11" s="2">
        <v>21.996259999999999</v>
      </c>
      <c r="C11" s="2" t="s">
        <v>18</v>
      </c>
      <c r="D11" s="2" t="s">
        <v>19</v>
      </c>
      <c r="E11" s="2" t="s">
        <v>2</v>
      </c>
      <c r="F11" s="2">
        <v>14</v>
      </c>
      <c r="G11" s="2">
        <v>41</v>
      </c>
      <c r="H11" s="2">
        <v>42</v>
      </c>
      <c r="I11" s="2">
        <v>37</v>
      </c>
      <c r="J11" s="2">
        <v>96</v>
      </c>
      <c r="K11" s="2">
        <v>150</v>
      </c>
      <c r="L11" s="2">
        <v>94</v>
      </c>
      <c r="M11" s="2">
        <v>132</v>
      </c>
      <c r="N11" s="2">
        <v>71</v>
      </c>
      <c r="O11" s="2">
        <v>90</v>
      </c>
      <c r="P11" s="2">
        <v>19</v>
      </c>
      <c r="Q11" s="2">
        <v>10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10">
        <f t="shared" si="0"/>
        <v>796</v>
      </c>
      <c r="Y11" s="5">
        <v>85</v>
      </c>
      <c r="Z11" s="5">
        <v>169.95</v>
      </c>
    </row>
    <row r="12" spans="1:26" ht="60" customHeight="1" x14ac:dyDescent="0.25">
      <c r="A12" s="2"/>
      <c r="B12" s="2">
        <v>33.99409</v>
      </c>
      <c r="C12" s="2" t="s">
        <v>62</v>
      </c>
      <c r="D12" s="2" t="s">
        <v>64</v>
      </c>
      <c r="E12" s="2" t="s">
        <v>2</v>
      </c>
      <c r="F12" s="2">
        <v>9</v>
      </c>
      <c r="G12" s="2">
        <v>40</v>
      </c>
      <c r="H12" s="2">
        <v>38</v>
      </c>
      <c r="I12" s="2">
        <v>59</v>
      </c>
      <c r="J12" s="2">
        <v>74</v>
      </c>
      <c r="K12" s="2">
        <v>142</v>
      </c>
      <c r="L12" s="2">
        <v>116</v>
      </c>
      <c r="M12" s="2">
        <v>120</v>
      </c>
      <c r="N12" s="2">
        <v>82</v>
      </c>
      <c r="O12" s="2">
        <v>94</v>
      </c>
      <c r="P12" s="2">
        <v>24</v>
      </c>
      <c r="Q12" s="2">
        <v>20</v>
      </c>
      <c r="R12" s="2">
        <v>8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10">
        <f t="shared" si="0"/>
        <v>826</v>
      </c>
      <c r="Y12" s="5">
        <v>105</v>
      </c>
      <c r="Z12" s="5">
        <v>209.95</v>
      </c>
    </row>
    <row r="13" spans="1:26" ht="60" customHeight="1" x14ac:dyDescent="0.25">
      <c r="A13" s="2"/>
      <c r="B13" s="2">
        <v>23.992460000000001</v>
      </c>
      <c r="C13" s="2" t="s">
        <v>31</v>
      </c>
      <c r="D13" s="2" t="s">
        <v>35</v>
      </c>
      <c r="E13" s="2" t="s">
        <v>4</v>
      </c>
      <c r="F13" s="2">
        <v>0</v>
      </c>
      <c r="G13" s="2">
        <v>0</v>
      </c>
      <c r="H13" s="2">
        <v>0</v>
      </c>
      <c r="I13" s="2">
        <v>0</v>
      </c>
      <c r="J13" s="2">
        <v>22</v>
      </c>
      <c r="K13" s="2">
        <v>30</v>
      </c>
      <c r="L13" s="2">
        <v>77</v>
      </c>
      <c r="M13" s="2">
        <v>131</v>
      </c>
      <c r="N13" s="2">
        <v>86</v>
      </c>
      <c r="O13" s="2">
        <v>76</v>
      </c>
      <c r="P13" s="2">
        <v>53</v>
      </c>
      <c r="Q13" s="2">
        <v>43</v>
      </c>
      <c r="R13" s="2">
        <v>114</v>
      </c>
      <c r="S13" s="2">
        <v>84</v>
      </c>
      <c r="T13" s="2">
        <v>45</v>
      </c>
      <c r="U13" s="2">
        <v>21</v>
      </c>
      <c r="V13" s="2">
        <v>26</v>
      </c>
      <c r="W13" s="2">
        <v>6</v>
      </c>
      <c r="X13" s="10">
        <f t="shared" si="0"/>
        <v>814</v>
      </c>
      <c r="Y13" s="5">
        <v>110</v>
      </c>
      <c r="Z13" s="5">
        <v>219.95</v>
      </c>
    </row>
    <row r="14" spans="1:26" ht="60" customHeight="1" x14ac:dyDescent="0.25">
      <c r="A14" s="2"/>
      <c r="B14" s="2">
        <v>23.990459999999999</v>
      </c>
      <c r="C14" s="2" t="s">
        <v>31</v>
      </c>
      <c r="D14" s="2" t="s">
        <v>32</v>
      </c>
      <c r="E14" s="2" t="s">
        <v>2</v>
      </c>
      <c r="F14" s="2">
        <v>6</v>
      </c>
      <c r="G14" s="2">
        <v>29</v>
      </c>
      <c r="H14" s="2">
        <v>40</v>
      </c>
      <c r="I14" s="2">
        <v>49</v>
      </c>
      <c r="J14" s="2">
        <v>105</v>
      </c>
      <c r="K14" s="2">
        <v>81</v>
      </c>
      <c r="L14" s="2">
        <v>117</v>
      </c>
      <c r="M14" s="2">
        <v>114</v>
      </c>
      <c r="N14" s="2">
        <v>83</v>
      </c>
      <c r="O14" s="2">
        <v>88</v>
      </c>
      <c r="P14" s="2">
        <v>31</v>
      </c>
      <c r="Q14" s="2">
        <v>15</v>
      </c>
      <c r="R14" s="2">
        <v>4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10">
        <f t="shared" si="0"/>
        <v>762</v>
      </c>
      <c r="Y14" s="5">
        <v>110</v>
      </c>
      <c r="Z14" s="5">
        <v>219.95</v>
      </c>
    </row>
    <row r="15" spans="1:26" ht="60" customHeight="1" x14ac:dyDescent="0.25">
      <c r="A15" s="2"/>
      <c r="B15" s="2">
        <v>22.996210000000001</v>
      </c>
      <c r="C15" s="2" t="s">
        <v>23</v>
      </c>
      <c r="D15" s="2" t="s">
        <v>27</v>
      </c>
      <c r="E15" s="2" t="s">
        <v>4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30</v>
      </c>
      <c r="L15" s="2">
        <v>59</v>
      </c>
      <c r="M15" s="2">
        <v>110</v>
      </c>
      <c r="N15" s="2">
        <v>126</v>
      </c>
      <c r="O15" s="2">
        <v>79</v>
      </c>
      <c r="P15" s="2">
        <v>99</v>
      </c>
      <c r="Q15" s="2">
        <v>73</v>
      </c>
      <c r="R15" s="2">
        <v>41</v>
      </c>
      <c r="S15" s="2">
        <v>61</v>
      </c>
      <c r="T15" s="2">
        <v>0</v>
      </c>
      <c r="U15" s="2">
        <v>25</v>
      </c>
      <c r="V15" s="2">
        <v>5</v>
      </c>
      <c r="W15" s="2">
        <v>2</v>
      </c>
      <c r="X15" s="10">
        <f t="shared" si="0"/>
        <v>710</v>
      </c>
      <c r="Y15" s="5">
        <v>80</v>
      </c>
      <c r="Z15" s="5">
        <v>159.94999999999999</v>
      </c>
    </row>
    <row r="16" spans="1:26" ht="60" customHeight="1" x14ac:dyDescent="0.25">
      <c r="A16" s="2"/>
      <c r="B16" s="2">
        <v>23.990469999999998</v>
      </c>
      <c r="C16" s="2" t="s">
        <v>31</v>
      </c>
      <c r="D16" s="2" t="s">
        <v>33</v>
      </c>
      <c r="E16" s="2" t="s">
        <v>4</v>
      </c>
      <c r="F16" s="2">
        <v>0</v>
      </c>
      <c r="G16" s="2">
        <v>0</v>
      </c>
      <c r="H16" s="2">
        <v>0</v>
      </c>
      <c r="I16" s="2">
        <v>0</v>
      </c>
      <c r="J16" s="2">
        <v>8</v>
      </c>
      <c r="K16" s="2">
        <v>11</v>
      </c>
      <c r="L16" s="2">
        <v>45</v>
      </c>
      <c r="M16" s="2">
        <v>78</v>
      </c>
      <c r="N16" s="2">
        <v>70</v>
      </c>
      <c r="O16" s="2">
        <v>119</v>
      </c>
      <c r="P16" s="2">
        <v>111</v>
      </c>
      <c r="Q16" s="2">
        <v>90</v>
      </c>
      <c r="R16" s="2">
        <v>73</v>
      </c>
      <c r="S16" s="2">
        <v>58</v>
      </c>
      <c r="T16" s="2">
        <v>29</v>
      </c>
      <c r="U16" s="2">
        <v>7</v>
      </c>
      <c r="V16" s="2">
        <v>11</v>
      </c>
      <c r="W16" s="2">
        <v>5</v>
      </c>
      <c r="X16" s="10">
        <f t="shared" si="0"/>
        <v>715</v>
      </c>
      <c r="Y16" s="5">
        <v>110</v>
      </c>
      <c r="Z16" s="5">
        <v>219.95</v>
      </c>
    </row>
    <row r="17" spans="1:26" ht="60" customHeight="1" x14ac:dyDescent="0.25">
      <c r="A17" s="2"/>
      <c r="B17" s="2">
        <v>24.995979999999999</v>
      </c>
      <c r="C17" s="2" t="s">
        <v>38</v>
      </c>
      <c r="D17" s="2" t="s">
        <v>39</v>
      </c>
      <c r="E17" s="2" t="s">
        <v>4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18</v>
      </c>
      <c r="L17" s="2">
        <v>33</v>
      </c>
      <c r="M17" s="2">
        <v>88</v>
      </c>
      <c r="N17" s="2">
        <v>24</v>
      </c>
      <c r="O17" s="2">
        <v>125</v>
      </c>
      <c r="P17" s="2">
        <v>108</v>
      </c>
      <c r="Q17" s="2">
        <v>61</v>
      </c>
      <c r="R17" s="2">
        <v>50</v>
      </c>
      <c r="S17" s="2">
        <v>54</v>
      </c>
      <c r="T17" s="2">
        <v>7</v>
      </c>
      <c r="U17" s="2">
        <v>16</v>
      </c>
      <c r="V17" s="2">
        <v>10</v>
      </c>
      <c r="W17" s="2">
        <v>7</v>
      </c>
      <c r="X17" s="10">
        <f t="shared" si="0"/>
        <v>601</v>
      </c>
      <c r="Y17" s="5">
        <v>80</v>
      </c>
      <c r="Z17" s="5">
        <v>159.94999999999999</v>
      </c>
    </row>
    <row r="18" spans="1:26" ht="60" customHeight="1" x14ac:dyDescent="0.25">
      <c r="A18" s="2"/>
      <c r="B18" s="2">
        <v>22.996169999999999</v>
      </c>
      <c r="C18" s="2" t="s">
        <v>23</v>
      </c>
      <c r="D18" s="2" t="s">
        <v>24</v>
      </c>
      <c r="E18" s="2" t="s">
        <v>2</v>
      </c>
      <c r="F18" s="2">
        <v>5</v>
      </c>
      <c r="G18" s="2">
        <v>42</v>
      </c>
      <c r="H18" s="2">
        <v>21</v>
      </c>
      <c r="I18" s="2">
        <v>54</v>
      </c>
      <c r="J18" s="2">
        <v>85</v>
      </c>
      <c r="K18" s="2">
        <v>80</v>
      </c>
      <c r="L18" s="2">
        <v>72</v>
      </c>
      <c r="M18" s="2">
        <v>74</v>
      </c>
      <c r="N18" s="2">
        <v>52</v>
      </c>
      <c r="O18" s="2">
        <v>60</v>
      </c>
      <c r="P18" s="2">
        <v>5</v>
      </c>
      <c r="Q18" s="2">
        <v>10</v>
      </c>
      <c r="R18" s="2">
        <v>1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10">
        <f t="shared" si="0"/>
        <v>561</v>
      </c>
      <c r="Y18" s="5">
        <v>80</v>
      </c>
      <c r="Z18" s="5">
        <v>159.94999999999999</v>
      </c>
    </row>
    <row r="19" spans="1:26" ht="60" customHeight="1" x14ac:dyDescent="0.25">
      <c r="A19" s="2"/>
      <c r="B19" s="2">
        <v>48.994529999999997</v>
      </c>
      <c r="C19" s="2" t="s">
        <v>78</v>
      </c>
      <c r="D19" s="2" t="s">
        <v>81</v>
      </c>
      <c r="E19" s="2" t="s">
        <v>2</v>
      </c>
      <c r="F19" s="2">
        <v>24</v>
      </c>
      <c r="G19" s="2">
        <v>23</v>
      </c>
      <c r="H19" s="2">
        <v>53</v>
      </c>
      <c r="I19" s="2">
        <v>36</v>
      </c>
      <c r="J19" s="2">
        <v>35</v>
      </c>
      <c r="K19" s="2">
        <v>99</v>
      </c>
      <c r="L19" s="2">
        <v>61</v>
      </c>
      <c r="M19" s="2">
        <v>97</v>
      </c>
      <c r="N19" s="2">
        <v>48</v>
      </c>
      <c r="O19" s="2">
        <v>25</v>
      </c>
      <c r="P19" s="2">
        <v>4</v>
      </c>
      <c r="Q19" s="2">
        <v>0</v>
      </c>
      <c r="R19" s="2">
        <v>5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10">
        <f t="shared" si="0"/>
        <v>510</v>
      </c>
      <c r="Y19" s="5">
        <v>75</v>
      </c>
      <c r="Z19" s="5">
        <v>150</v>
      </c>
    </row>
    <row r="20" spans="1:26" ht="60" customHeight="1" x14ac:dyDescent="0.25">
      <c r="A20" s="2"/>
      <c r="B20" s="2">
        <v>28.997949999999999</v>
      </c>
      <c r="C20" s="2" t="s">
        <v>45</v>
      </c>
      <c r="D20" s="2" t="s">
        <v>51</v>
      </c>
      <c r="E20" s="2" t="s">
        <v>2</v>
      </c>
      <c r="F20" s="2">
        <v>18</v>
      </c>
      <c r="G20" s="2">
        <v>40</v>
      </c>
      <c r="H20" s="2">
        <v>33</v>
      </c>
      <c r="I20" s="2">
        <v>46</v>
      </c>
      <c r="J20" s="2">
        <v>44</v>
      </c>
      <c r="K20" s="2">
        <v>53</v>
      </c>
      <c r="L20" s="2">
        <v>55</v>
      </c>
      <c r="M20" s="2">
        <v>85</v>
      </c>
      <c r="N20" s="2">
        <v>41</v>
      </c>
      <c r="O20" s="2">
        <v>41</v>
      </c>
      <c r="P20" s="2">
        <v>18</v>
      </c>
      <c r="Q20" s="2">
        <v>13</v>
      </c>
      <c r="R20" s="2">
        <v>11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10">
        <f t="shared" si="0"/>
        <v>498</v>
      </c>
      <c r="Y20" s="5">
        <v>85</v>
      </c>
      <c r="Z20" s="5">
        <v>169.95</v>
      </c>
    </row>
    <row r="21" spans="1:26" ht="60" customHeight="1" x14ac:dyDescent="0.25">
      <c r="A21" s="2"/>
      <c r="B21" s="2">
        <v>28.997990000000001</v>
      </c>
      <c r="C21" s="2" t="s">
        <v>48</v>
      </c>
      <c r="D21" s="2" t="s">
        <v>54</v>
      </c>
      <c r="E21" s="2" t="s">
        <v>2</v>
      </c>
      <c r="F21" s="2">
        <v>7</v>
      </c>
      <c r="G21" s="2">
        <v>7</v>
      </c>
      <c r="H21" s="2">
        <v>32</v>
      </c>
      <c r="I21" s="2">
        <v>65</v>
      </c>
      <c r="J21" s="2">
        <v>60</v>
      </c>
      <c r="K21" s="2">
        <v>42</v>
      </c>
      <c r="L21" s="2">
        <v>54</v>
      </c>
      <c r="M21" s="2">
        <v>35</v>
      </c>
      <c r="N21" s="2">
        <v>51</v>
      </c>
      <c r="O21" s="2">
        <v>57</v>
      </c>
      <c r="P21" s="2">
        <v>26</v>
      </c>
      <c r="Q21" s="2">
        <v>11</v>
      </c>
      <c r="R21" s="2">
        <v>6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10">
        <f t="shared" si="0"/>
        <v>453</v>
      </c>
      <c r="Y21" s="5">
        <v>90</v>
      </c>
      <c r="Z21" s="5">
        <v>179.95</v>
      </c>
    </row>
    <row r="22" spans="1:26" ht="60" customHeight="1" x14ac:dyDescent="0.25">
      <c r="A22" s="2"/>
      <c r="B22" s="2">
        <v>23.99549</v>
      </c>
      <c r="C22" s="2" t="s">
        <v>31</v>
      </c>
      <c r="D22" s="2" t="s">
        <v>36</v>
      </c>
      <c r="E22" s="2" t="s">
        <v>4</v>
      </c>
      <c r="F22" s="2">
        <v>0</v>
      </c>
      <c r="G22" s="2">
        <v>0</v>
      </c>
      <c r="H22" s="2">
        <v>0</v>
      </c>
      <c r="I22" s="2">
        <v>0</v>
      </c>
      <c r="J22" s="2">
        <v>9</v>
      </c>
      <c r="K22" s="2">
        <v>19</v>
      </c>
      <c r="L22" s="2">
        <v>0</v>
      </c>
      <c r="M22" s="2">
        <v>37</v>
      </c>
      <c r="N22" s="2">
        <v>26</v>
      </c>
      <c r="O22" s="2">
        <v>120</v>
      </c>
      <c r="P22" s="2">
        <v>73</v>
      </c>
      <c r="Q22" s="2">
        <v>65</v>
      </c>
      <c r="R22" s="2">
        <v>27</v>
      </c>
      <c r="S22" s="2">
        <v>22</v>
      </c>
      <c r="T22" s="2">
        <v>0</v>
      </c>
      <c r="U22" s="2">
        <v>1</v>
      </c>
      <c r="V22" s="2">
        <v>18</v>
      </c>
      <c r="W22" s="2">
        <v>13</v>
      </c>
      <c r="X22" s="10">
        <f t="shared" si="0"/>
        <v>430</v>
      </c>
      <c r="Y22" s="5">
        <v>110</v>
      </c>
      <c r="Z22" s="5">
        <v>219.95</v>
      </c>
    </row>
    <row r="23" spans="1:26" ht="60" customHeight="1" x14ac:dyDescent="0.25">
      <c r="A23" s="2"/>
      <c r="B23" s="2">
        <v>28.997959999999999</v>
      </c>
      <c r="C23" s="2" t="s">
        <v>45</v>
      </c>
      <c r="D23" s="2" t="s">
        <v>52</v>
      </c>
      <c r="E23" s="2" t="s">
        <v>2</v>
      </c>
      <c r="F23" s="2">
        <v>16</v>
      </c>
      <c r="G23" s="2">
        <v>27</v>
      </c>
      <c r="H23" s="2">
        <v>27</v>
      </c>
      <c r="I23" s="2">
        <v>24</v>
      </c>
      <c r="J23" s="2">
        <v>28</v>
      </c>
      <c r="K23" s="2">
        <v>75</v>
      </c>
      <c r="L23" s="2">
        <v>65</v>
      </c>
      <c r="M23" s="2">
        <v>58</v>
      </c>
      <c r="N23" s="2">
        <v>25</v>
      </c>
      <c r="O23" s="2">
        <v>39</v>
      </c>
      <c r="P23" s="2">
        <v>19</v>
      </c>
      <c r="Q23" s="2">
        <v>15</v>
      </c>
      <c r="R23" s="2">
        <v>8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10">
        <f t="shared" si="0"/>
        <v>426</v>
      </c>
      <c r="Y23" s="5">
        <v>85</v>
      </c>
      <c r="Z23" s="5">
        <v>169.95</v>
      </c>
    </row>
    <row r="24" spans="1:26" ht="60" customHeight="1" x14ac:dyDescent="0.25">
      <c r="A24" s="2"/>
      <c r="B24" s="2">
        <v>50.992069999999998</v>
      </c>
      <c r="C24" s="2" t="s">
        <v>82</v>
      </c>
      <c r="D24" s="2" t="s">
        <v>84</v>
      </c>
      <c r="E24" s="2" t="s">
        <v>4</v>
      </c>
      <c r="F24" s="2">
        <v>0</v>
      </c>
      <c r="G24" s="2">
        <v>0</v>
      </c>
      <c r="H24" s="2">
        <v>0</v>
      </c>
      <c r="I24" s="2">
        <v>0</v>
      </c>
      <c r="J24" s="2">
        <v>14</v>
      </c>
      <c r="K24" s="2">
        <v>5</v>
      </c>
      <c r="L24" s="2">
        <v>26</v>
      </c>
      <c r="M24" s="2">
        <v>64</v>
      </c>
      <c r="N24" s="2">
        <v>61</v>
      </c>
      <c r="O24" s="2">
        <v>86</v>
      </c>
      <c r="P24" s="2">
        <v>46</v>
      </c>
      <c r="Q24" s="2">
        <v>40</v>
      </c>
      <c r="R24" s="2">
        <v>0</v>
      </c>
      <c r="S24" s="2">
        <v>11</v>
      </c>
      <c r="T24" s="2">
        <v>8</v>
      </c>
      <c r="U24" s="2">
        <v>10</v>
      </c>
      <c r="V24" s="2">
        <v>13</v>
      </c>
      <c r="W24" s="2">
        <v>3</v>
      </c>
      <c r="X24" s="10">
        <f t="shared" si="0"/>
        <v>387</v>
      </c>
      <c r="Y24" s="5">
        <v>100</v>
      </c>
      <c r="Z24" s="5">
        <v>199.95</v>
      </c>
    </row>
    <row r="25" spans="1:26" ht="60" customHeight="1" x14ac:dyDescent="0.25">
      <c r="A25" s="2"/>
      <c r="B25" s="2">
        <v>28.99803</v>
      </c>
      <c r="C25" s="2" t="s">
        <v>48</v>
      </c>
      <c r="D25" s="2" t="s">
        <v>56</v>
      </c>
      <c r="E25" s="2" t="s">
        <v>2</v>
      </c>
      <c r="F25" s="2">
        <v>16</v>
      </c>
      <c r="G25" s="2">
        <v>10</v>
      </c>
      <c r="H25" s="2">
        <v>39</v>
      </c>
      <c r="I25" s="2">
        <v>61</v>
      </c>
      <c r="J25" s="2">
        <v>61</v>
      </c>
      <c r="K25" s="2">
        <v>59</v>
      </c>
      <c r="L25" s="2">
        <v>26</v>
      </c>
      <c r="M25" s="2">
        <v>27</v>
      </c>
      <c r="N25" s="2">
        <v>20</v>
      </c>
      <c r="O25" s="2">
        <v>3</v>
      </c>
      <c r="P25" s="2">
        <v>15</v>
      </c>
      <c r="Q25" s="2">
        <v>9</v>
      </c>
      <c r="R25" s="2">
        <v>3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10">
        <f t="shared" si="0"/>
        <v>349</v>
      </c>
      <c r="Y25" s="5">
        <v>90</v>
      </c>
      <c r="Z25" s="5">
        <v>179.95</v>
      </c>
    </row>
    <row r="26" spans="1:26" ht="60" customHeight="1" x14ac:dyDescent="0.25">
      <c r="A26" s="2"/>
      <c r="B26" s="2">
        <v>37.99597</v>
      </c>
      <c r="C26" s="2" t="s">
        <v>69</v>
      </c>
      <c r="D26" s="2" t="s">
        <v>71</v>
      </c>
      <c r="E26" s="2" t="s">
        <v>4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27</v>
      </c>
      <c r="L26" s="2">
        <v>18</v>
      </c>
      <c r="M26" s="2">
        <v>42</v>
      </c>
      <c r="N26" s="2">
        <v>27</v>
      </c>
      <c r="O26" s="2">
        <v>47</v>
      </c>
      <c r="P26" s="2">
        <v>72</v>
      </c>
      <c r="Q26" s="2">
        <v>20</v>
      </c>
      <c r="R26" s="2">
        <v>26</v>
      </c>
      <c r="S26" s="2">
        <v>22</v>
      </c>
      <c r="T26" s="2">
        <v>0</v>
      </c>
      <c r="U26" s="2">
        <v>13</v>
      </c>
      <c r="V26" s="2">
        <v>5</v>
      </c>
      <c r="W26" s="2">
        <v>0</v>
      </c>
      <c r="X26" s="10">
        <f t="shared" si="0"/>
        <v>319</v>
      </c>
      <c r="Y26" s="5">
        <v>100</v>
      </c>
      <c r="Z26" s="5">
        <v>200</v>
      </c>
    </row>
    <row r="27" spans="1:26" ht="60" customHeight="1" x14ac:dyDescent="0.25">
      <c r="A27" s="2"/>
      <c r="B27" s="2">
        <v>28.996749999999999</v>
      </c>
      <c r="C27" s="2" t="s">
        <v>46</v>
      </c>
      <c r="D27" s="2" t="s">
        <v>50</v>
      </c>
      <c r="E27" s="2" t="s">
        <v>4</v>
      </c>
      <c r="F27" s="2">
        <v>0</v>
      </c>
      <c r="G27" s="2">
        <v>0</v>
      </c>
      <c r="H27" s="2">
        <v>0</v>
      </c>
      <c r="I27" s="2">
        <v>0</v>
      </c>
      <c r="J27" s="2">
        <v>4</v>
      </c>
      <c r="K27" s="2">
        <v>20</v>
      </c>
      <c r="L27" s="2">
        <v>2</v>
      </c>
      <c r="M27" s="2">
        <v>13</v>
      </c>
      <c r="N27" s="2">
        <v>63</v>
      </c>
      <c r="O27" s="2">
        <v>44</v>
      </c>
      <c r="P27" s="2">
        <v>48</v>
      </c>
      <c r="Q27" s="2">
        <v>53</v>
      </c>
      <c r="R27" s="2">
        <v>40</v>
      </c>
      <c r="S27" s="2">
        <v>26</v>
      </c>
      <c r="T27" s="2">
        <v>0</v>
      </c>
      <c r="U27" s="2">
        <v>3</v>
      </c>
      <c r="V27" s="2">
        <v>0</v>
      </c>
      <c r="W27" s="2">
        <v>0</v>
      </c>
      <c r="X27" s="10">
        <f t="shared" si="0"/>
        <v>316</v>
      </c>
      <c r="Y27" s="5">
        <v>105</v>
      </c>
      <c r="Z27" s="5">
        <v>209.95</v>
      </c>
    </row>
    <row r="28" spans="1:26" ht="60" customHeight="1" x14ac:dyDescent="0.25">
      <c r="A28" s="2"/>
      <c r="B28" s="2">
        <v>28.998049999999999</v>
      </c>
      <c r="C28" s="2" t="s">
        <v>48</v>
      </c>
      <c r="D28" s="2" t="s">
        <v>58</v>
      </c>
      <c r="E28" s="2" t="s">
        <v>4</v>
      </c>
      <c r="F28" s="2">
        <v>0</v>
      </c>
      <c r="G28" s="2">
        <v>0</v>
      </c>
      <c r="H28" s="2">
        <v>0</v>
      </c>
      <c r="I28" s="2">
        <v>0</v>
      </c>
      <c r="J28" s="2">
        <v>1</v>
      </c>
      <c r="K28" s="2">
        <v>12</v>
      </c>
      <c r="L28" s="2">
        <v>29</v>
      </c>
      <c r="M28" s="2">
        <v>39</v>
      </c>
      <c r="N28" s="2">
        <v>32</v>
      </c>
      <c r="O28" s="2">
        <v>41</v>
      </c>
      <c r="P28" s="2">
        <v>26</v>
      </c>
      <c r="Q28" s="2">
        <v>29</v>
      </c>
      <c r="R28" s="2">
        <v>41</v>
      </c>
      <c r="S28" s="2">
        <v>18</v>
      </c>
      <c r="T28" s="2">
        <v>15</v>
      </c>
      <c r="U28" s="2">
        <v>17</v>
      </c>
      <c r="V28" s="2">
        <v>10</v>
      </c>
      <c r="W28" s="2">
        <v>6</v>
      </c>
      <c r="X28" s="10">
        <f t="shared" si="0"/>
        <v>316</v>
      </c>
      <c r="Y28" s="5">
        <v>90</v>
      </c>
      <c r="Z28" s="5">
        <v>179.95</v>
      </c>
    </row>
    <row r="29" spans="1:26" ht="60" customHeight="1" x14ac:dyDescent="0.25">
      <c r="A29" s="2"/>
      <c r="B29" s="2">
        <v>48.991480000000003</v>
      </c>
      <c r="C29" s="2" t="s">
        <v>78</v>
      </c>
      <c r="D29" s="2" t="s">
        <v>79</v>
      </c>
      <c r="E29" s="2" t="s">
        <v>2</v>
      </c>
      <c r="F29" s="2">
        <v>12</v>
      </c>
      <c r="G29" s="2">
        <v>9</v>
      </c>
      <c r="H29" s="2">
        <v>26</v>
      </c>
      <c r="I29" s="2">
        <v>25</v>
      </c>
      <c r="J29" s="2">
        <v>36</v>
      </c>
      <c r="K29" s="2">
        <v>44</v>
      </c>
      <c r="L29" s="2">
        <v>24</v>
      </c>
      <c r="M29" s="2">
        <v>31</v>
      </c>
      <c r="N29" s="2">
        <v>8</v>
      </c>
      <c r="O29" s="2">
        <v>15</v>
      </c>
      <c r="P29" s="2">
        <v>8</v>
      </c>
      <c r="Q29" s="2">
        <v>16</v>
      </c>
      <c r="R29" s="2">
        <v>5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10">
        <f t="shared" si="0"/>
        <v>259</v>
      </c>
      <c r="Y29" s="5">
        <v>75</v>
      </c>
      <c r="Z29" s="5">
        <v>150</v>
      </c>
    </row>
    <row r="30" spans="1:26" ht="60" customHeight="1" x14ac:dyDescent="0.25">
      <c r="A30" s="2"/>
      <c r="B30" s="2">
        <v>22.999500000000001</v>
      </c>
      <c r="C30" s="2" t="s">
        <v>21</v>
      </c>
      <c r="D30" s="2" t="s">
        <v>30</v>
      </c>
      <c r="E30" s="2" t="s">
        <v>2</v>
      </c>
      <c r="F30" s="2">
        <v>14</v>
      </c>
      <c r="G30" s="2">
        <v>8</v>
      </c>
      <c r="H30" s="2">
        <v>29</v>
      </c>
      <c r="I30" s="2">
        <v>48</v>
      </c>
      <c r="J30" s="2">
        <v>48</v>
      </c>
      <c r="K30" s="2">
        <v>59</v>
      </c>
      <c r="L30" s="2">
        <v>45</v>
      </c>
      <c r="M30" s="2">
        <v>35</v>
      </c>
      <c r="N30" s="2">
        <v>42</v>
      </c>
      <c r="O30" s="2">
        <v>13</v>
      </c>
      <c r="P30" s="2">
        <v>5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10">
        <f t="shared" si="0"/>
        <v>346</v>
      </c>
      <c r="Y30" s="5">
        <v>90</v>
      </c>
      <c r="Z30" s="5">
        <v>179.95</v>
      </c>
    </row>
    <row r="31" spans="1:26" ht="60" customHeight="1" x14ac:dyDescent="0.25">
      <c r="A31" s="2"/>
      <c r="B31" s="2">
        <v>28.996739999999999</v>
      </c>
      <c r="C31" s="2" t="s">
        <v>46</v>
      </c>
      <c r="D31" s="2" t="s">
        <v>11</v>
      </c>
      <c r="E31" s="2" t="s">
        <v>4</v>
      </c>
      <c r="F31" s="2">
        <v>0</v>
      </c>
      <c r="G31" s="2">
        <v>0</v>
      </c>
      <c r="H31" s="2">
        <v>0</v>
      </c>
      <c r="I31" s="2">
        <v>10</v>
      </c>
      <c r="J31" s="2">
        <v>18</v>
      </c>
      <c r="K31" s="2">
        <v>15</v>
      </c>
      <c r="L31" s="2">
        <v>48</v>
      </c>
      <c r="M31" s="2">
        <v>45</v>
      </c>
      <c r="N31" s="2">
        <v>34</v>
      </c>
      <c r="O31" s="2">
        <v>28</v>
      </c>
      <c r="P31" s="2">
        <v>43</v>
      </c>
      <c r="Q31" s="2">
        <v>30</v>
      </c>
      <c r="R31" s="2">
        <v>12</v>
      </c>
      <c r="S31" s="2">
        <v>10</v>
      </c>
      <c r="T31" s="2">
        <v>15</v>
      </c>
      <c r="U31" s="2">
        <v>3</v>
      </c>
      <c r="V31" s="2">
        <v>20</v>
      </c>
      <c r="W31" s="2">
        <v>1</v>
      </c>
      <c r="X31" s="10">
        <f t="shared" si="0"/>
        <v>332</v>
      </c>
      <c r="Y31" s="5">
        <v>105</v>
      </c>
      <c r="Z31" s="5">
        <v>209.95</v>
      </c>
    </row>
    <row r="32" spans="1:26" ht="60" customHeight="1" x14ac:dyDescent="0.25">
      <c r="A32" s="2"/>
      <c r="B32" s="2">
        <v>33.995449999999998</v>
      </c>
      <c r="C32" s="2" t="s">
        <v>62</v>
      </c>
      <c r="D32" s="2" t="s">
        <v>65</v>
      </c>
      <c r="E32" s="2" t="s">
        <v>2</v>
      </c>
      <c r="F32" s="2">
        <v>6</v>
      </c>
      <c r="G32" s="2">
        <v>20</v>
      </c>
      <c r="H32" s="2">
        <v>4</v>
      </c>
      <c r="I32" s="2">
        <v>12</v>
      </c>
      <c r="J32" s="2">
        <v>32</v>
      </c>
      <c r="K32" s="2">
        <v>48</v>
      </c>
      <c r="L32" s="2">
        <v>49</v>
      </c>
      <c r="M32" s="2">
        <v>72</v>
      </c>
      <c r="N32" s="2">
        <v>23</v>
      </c>
      <c r="O32" s="2">
        <v>11</v>
      </c>
      <c r="P32" s="2">
        <v>17</v>
      </c>
      <c r="Q32" s="2">
        <v>3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10">
        <f t="shared" si="0"/>
        <v>297</v>
      </c>
      <c r="Y32" s="5">
        <v>105</v>
      </c>
      <c r="Z32" s="5">
        <v>209.95</v>
      </c>
    </row>
    <row r="33" spans="1:26" ht="60" customHeight="1" x14ac:dyDescent="0.25">
      <c r="A33" s="2"/>
      <c r="B33" s="2">
        <v>22.996189999999999</v>
      </c>
      <c r="C33" s="2" t="s">
        <v>23</v>
      </c>
      <c r="D33" s="2" t="s">
        <v>26</v>
      </c>
      <c r="E33" s="2" t="s">
        <v>4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42</v>
      </c>
      <c r="L33" s="2">
        <v>22</v>
      </c>
      <c r="M33" s="2">
        <v>61</v>
      </c>
      <c r="N33" s="2">
        <v>0</v>
      </c>
      <c r="O33" s="2">
        <v>47</v>
      </c>
      <c r="P33" s="2">
        <v>35</v>
      </c>
      <c r="Q33" s="2">
        <v>28</v>
      </c>
      <c r="R33" s="2">
        <v>12</v>
      </c>
      <c r="S33" s="2">
        <v>4</v>
      </c>
      <c r="T33" s="2">
        <v>13</v>
      </c>
      <c r="U33" s="2">
        <v>7</v>
      </c>
      <c r="V33" s="2">
        <v>7</v>
      </c>
      <c r="W33" s="2">
        <v>2</v>
      </c>
      <c r="X33" s="10">
        <f t="shared" si="0"/>
        <v>280</v>
      </c>
      <c r="Y33" s="5">
        <v>80</v>
      </c>
      <c r="Z33" s="5">
        <v>159.94999999999999</v>
      </c>
    </row>
    <row r="34" spans="1:26" ht="60" customHeight="1" x14ac:dyDescent="0.25">
      <c r="A34" s="2"/>
      <c r="B34" s="2">
        <v>37.995959999999997</v>
      </c>
      <c r="C34" s="2" t="s">
        <v>69</v>
      </c>
      <c r="D34" s="2" t="s">
        <v>70</v>
      </c>
      <c r="E34" s="2" t="s">
        <v>2</v>
      </c>
      <c r="F34" s="2">
        <v>3</v>
      </c>
      <c r="G34" s="2">
        <v>42</v>
      </c>
      <c r="H34" s="2">
        <v>18</v>
      </c>
      <c r="I34" s="2">
        <v>27</v>
      </c>
      <c r="J34" s="2">
        <v>22</v>
      </c>
      <c r="K34" s="2">
        <v>16</v>
      </c>
      <c r="L34" s="2">
        <v>41</v>
      </c>
      <c r="M34" s="2">
        <v>30</v>
      </c>
      <c r="N34" s="2">
        <v>28</v>
      </c>
      <c r="O34" s="2">
        <v>18</v>
      </c>
      <c r="P34" s="2">
        <v>6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10">
        <f t="shared" si="0"/>
        <v>251</v>
      </c>
      <c r="Y34" s="5">
        <v>100</v>
      </c>
      <c r="Z34" s="5">
        <v>200</v>
      </c>
    </row>
    <row r="35" spans="1:26" ht="60" customHeight="1" x14ac:dyDescent="0.25">
      <c r="A35" s="2"/>
      <c r="B35" s="2">
        <v>19.995180000000001</v>
      </c>
      <c r="C35" s="2" t="s">
        <v>12</v>
      </c>
      <c r="D35" s="2" t="s">
        <v>16</v>
      </c>
      <c r="E35" s="2" t="s">
        <v>4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3</v>
      </c>
      <c r="M35" s="2">
        <v>35</v>
      </c>
      <c r="N35" s="2">
        <v>23</v>
      </c>
      <c r="O35" s="2">
        <v>46</v>
      </c>
      <c r="P35" s="2">
        <v>52</v>
      </c>
      <c r="Q35" s="2">
        <v>28</v>
      </c>
      <c r="R35" s="2">
        <v>33</v>
      </c>
      <c r="S35" s="2">
        <v>30</v>
      </c>
      <c r="T35" s="2">
        <v>2</v>
      </c>
      <c r="U35" s="2">
        <v>0</v>
      </c>
      <c r="V35" s="2">
        <v>0</v>
      </c>
      <c r="W35" s="2">
        <v>2</v>
      </c>
      <c r="X35" s="10">
        <f t="shared" si="0"/>
        <v>254</v>
      </c>
      <c r="Y35" s="5">
        <v>70</v>
      </c>
      <c r="Z35" s="5">
        <v>139.94999999999999</v>
      </c>
    </row>
    <row r="36" spans="1:26" ht="60" customHeight="1" x14ac:dyDescent="0.25">
      <c r="A36" s="2"/>
      <c r="B36" s="2">
        <v>19.995190000000001</v>
      </c>
      <c r="C36" s="2" t="s">
        <v>12</v>
      </c>
      <c r="D36" s="2" t="s">
        <v>17</v>
      </c>
      <c r="E36" s="2" t="s">
        <v>4</v>
      </c>
      <c r="F36" s="2">
        <v>0</v>
      </c>
      <c r="G36" s="2">
        <v>0</v>
      </c>
      <c r="H36" s="2">
        <v>0</v>
      </c>
      <c r="I36" s="2">
        <v>0</v>
      </c>
      <c r="J36" s="2">
        <v>2</v>
      </c>
      <c r="K36" s="2">
        <v>14</v>
      </c>
      <c r="L36" s="2">
        <v>6</v>
      </c>
      <c r="M36" s="2">
        <v>24</v>
      </c>
      <c r="N36" s="2">
        <v>33</v>
      </c>
      <c r="O36" s="2">
        <v>40</v>
      </c>
      <c r="P36" s="2">
        <v>34</v>
      </c>
      <c r="Q36" s="2">
        <v>10</v>
      </c>
      <c r="R36" s="2">
        <v>30</v>
      </c>
      <c r="S36" s="2">
        <v>7</v>
      </c>
      <c r="T36" s="2">
        <v>14</v>
      </c>
      <c r="U36" s="2">
        <v>0</v>
      </c>
      <c r="V36" s="2">
        <v>8</v>
      </c>
      <c r="W36" s="2">
        <v>15</v>
      </c>
      <c r="X36" s="10">
        <f t="shared" si="0"/>
        <v>237</v>
      </c>
      <c r="Y36" s="5">
        <v>70</v>
      </c>
      <c r="Z36" s="5">
        <v>139.94999999999999</v>
      </c>
    </row>
    <row r="37" spans="1:26" ht="60" customHeight="1" x14ac:dyDescent="0.25">
      <c r="A37" s="2"/>
      <c r="B37" s="2">
        <v>22.999510000000001</v>
      </c>
      <c r="C37" s="2" t="s">
        <v>21</v>
      </c>
      <c r="D37" s="2" t="s">
        <v>30</v>
      </c>
      <c r="E37" s="2" t="s">
        <v>4</v>
      </c>
      <c r="F37" s="2">
        <v>0</v>
      </c>
      <c r="G37" s="2">
        <v>0</v>
      </c>
      <c r="H37" s="2">
        <v>0</v>
      </c>
      <c r="I37" s="2">
        <v>0</v>
      </c>
      <c r="J37" s="2">
        <v>1</v>
      </c>
      <c r="K37" s="2">
        <v>25</v>
      </c>
      <c r="L37" s="2">
        <v>48</v>
      </c>
      <c r="M37" s="2">
        <v>77</v>
      </c>
      <c r="N37" s="2">
        <v>83</v>
      </c>
      <c r="O37" s="2">
        <v>0</v>
      </c>
      <c r="P37" s="2">
        <v>0</v>
      </c>
      <c r="Q37" s="2">
        <v>0</v>
      </c>
      <c r="R37" s="2">
        <v>42</v>
      </c>
      <c r="S37" s="2">
        <v>8</v>
      </c>
      <c r="T37" s="2">
        <v>2</v>
      </c>
      <c r="U37" s="2">
        <v>0</v>
      </c>
      <c r="V37" s="2">
        <v>0</v>
      </c>
      <c r="W37" s="2">
        <v>0</v>
      </c>
      <c r="X37" s="10">
        <f t="shared" si="0"/>
        <v>286</v>
      </c>
      <c r="Y37" s="5">
        <v>90</v>
      </c>
      <c r="Z37" s="5">
        <v>179.95</v>
      </c>
    </row>
    <row r="38" spans="1:26" ht="60" customHeight="1" x14ac:dyDescent="0.25">
      <c r="A38" s="2"/>
      <c r="B38" s="2">
        <v>19.995149999999999</v>
      </c>
      <c r="C38" s="2" t="s">
        <v>12</v>
      </c>
      <c r="D38" s="2" t="s">
        <v>13</v>
      </c>
      <c r="E38" s="2" t="s">
        <v>2</v>
      </c>
      <c r="F38" s="2">
        <v>0</v>
      </c>
      <c r="G38" s="2">
        <v>35</v>
      </c>
      <c r="H38" s="2">
        <v>28</v>
      </c>
      <c r="I38" s="2">
        <v>30</v>
      </c>
      <c r="J38" s="2">
        <v>35</v>
      </c>
      <c r="K38" s="2">
        <v>38</v>
      </c>
      <c r="L38" s="2">
        <v>36</v>
      </c>
      <c r="M38" s="2">
        <v>11</v>
      </c>
      <c r="N38" s="2">
        <v>0</v>
      </c>
      <c r="O38" s="2">
        <v>0</v>
      </c>
      <c r="P38" s="2">
        <v>1</v>
      </c>
      <c r="Q38" s="2">
        <v>1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10">
        <f t="shared" si="0"/>
        <v>215</v>
      </c>
      <c r="Y38" s="5">
        <v>70</v>
      </c>
      <c r="Z38" s="5">
        <v>139.94999999999999</v>
      </c>
    </row>
    <row r="39" spans="1:26" ht="60" customHeight="1" x14ac:dyDescent="0.25">
      <c r="A39" s="2"/>
      <c r="B39" s="2">
        <v>22.99616</v>
      </c>
      <c r="C39" s="2" t="s">
        <v>21</v>
      </c>
      <c r="D39" s="2" t="s">
        <v>22</v>
      </c>
      <c r="E39" s="2" t="s">
        <v>2</v>
      </c>
      <c r="F39" s="2">
        <v>25</v>
      </c>
      <c r="G39" s="2">
        <v>30</v>
      </c>
      <c r="H39" s="2">
        <v>33</v>
      </c>
      <c r="I39" s="2">
        <v>50</v>
      </c>
      <c r="J39" s="2">
        <v>48</v>
      </c>
      <c r="K39" s="2">
        <v>56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2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10">
        <f t="shared" si="0"/>
        <v>244</v>
      </c>
      <c r="Y39" s="5">
        <v>90</v>
      </c>
      <c r="Z39" s="5">
        <v>179.95</v>
      </c>
    </row>
    <row r="40" spans="1:26" ht="60" customHeight="1" x14ac:dyDescent="0.25">
      <c r="A40" s="2"/>
      <c r="B40" s="2">
        <v>28.997969999999999</v>
      </c>
      <c r="C40" s="2" t="s">
        <v>45</v>
      </c>
      <c r="D40" s="2" t="s">
        <v>41</v>
      </c>
      <c r="E40" s="2" t="s">
        <v>4</v>
      </c>
      <c r="F40" s="2">
        <v>0</v>
      </c>
      <c r="G40" s="2">
        <v>0</v>
      </c>
      <c r="H40" s="2">
        <v>0</v>
      </c>
      <c r="I40" s="2">
        <v>0</v>
      </c>
      <c r="J40" s="2">
        <v>7</v>
      </c>
      <c r="K40" s="2">
        <v>10</v>
      </c>
      <c r="L40" s="2">
        <v>12</v>
      </c>
      <c r="M40" s="2">
        <v>14</v>
      </c>
      <c r="N40" s="2">
        <v>25</v>
      </c>
      <c r="O40" s="2">
        <v>26</v>
      </c>
      <c r="P40" s="2">
        <v>19</v>
      </c>
      <c r="Q40" s="2">
        <v>38</v>
      </c>
      <c r="R40" s="2">
        <v>16</v>
      </c>
      <c r="S40" s="2">
        <v>22</v>
      </c>
      <c r="T40" s="2">
        <v>4</v>
      </c>
      <c r="U40" s="2">
        <v>8</v>
      </c>
      <c r="V40" s="2">
        <v>9</v>
      </c>
      <c r="W40" s="2">
        <v>8</v>
      </c>
      <c r="X40" s="10">
        <f t="shared" si="0"/>
        <v>218</v>
      </c>
      <c r="Y40" s="5">
        <v>85</v>
      </c>
      <c r="Z40" s="5">
        <v>169.95</v>
      </c>
    </row>
    <row r="41" spans="1:26" ht="60" customHeight="1" x14ac:dyDescent="0.25">
      <c r="A41" s="2"/>
      <c r="B41" s="2">
        <v>19.995159999999998</v>
      </c>
      <c r="C41" s="2" t="s">
        <v>12</v>
      </c>
      <c r="D41" s="2" t="s">
        <v>14</v>
      </c>
      <c r="E41" s="2" t="s">
        <v>2</v>
      </c>
      <c r="F41" s="2">
        <v>14</v>
      </c>
      <c r="G41" s="2">
        <v>11</v>
      </c>
      <c r="H41" s="2">
        <v>33</v>
      </c>
      <c r="I41" s="2">
        <v>9</v>
      </c>
      <c r="J41" s="2">
        <v>26</v>
      </c>
      <c r="K41" s="2">
        <v>14</v>
      </c>
      <c r="L41" s="2">
        <v>28</v>
      </c>
      <c r="M41" s="2">
        <v>14</v>
      </c>
      <c r="N41" s="2">
        <v>1</v>
      </c>
      <c r="O41" s="2">
        <v>11</v>
      </c>
      <c r="P41" s="2">
        <v>0</v>
      </c>
      <c r="Q41" s="2">
        <v>1</v>
      </c>
      <c r="R41" s="2">
        <v>3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10">
        <f t="shared" si="0"/>
        <v>165</v>
      </c>
      <c r="Y41" s="5">
        <v>70</v>
      </c>
      <c r="Z41" s="5">
        <v>139.94999999999999</v>
      </c>
    </row>
    <row r="42" spans="1:26" ht="60" customHeight="1" x14ac:dyDescent="0.25">
      <c r="A42" s="2"/>
      <c r="B42" s="2">
        <v>25.990870000000001</v>
      </c>
      <c r="C42" s="2" t="s">
        <v>42</v>
      </c>
      <c r="D42" s="2" t="s">
        <v>44</v>
      </c>
      <c r="E42" s="2" t="s">
        <v>4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5</v>
      </c>
      <c r="M42" s="2">
        <v>19</v>
      </c>
      <c r="N42" s="2">
        <v>24</v>
      </c>
      <c r="O42" s="2">
        <v>31</v>
      </c>
      <c r="P42" s="2">
        <v>34</v>
      </c>
      <c r="Q42" s="2">
        <v>28</v>
      </c>
      <c r="R42" s="2">
        <v>2</v>
      </c>
      <c r="S42" s="2">
        <v>1</v>
      </c>
      <c r="T42" s="2">
        <v>6</v>
      </c>
      <c r="U42" s="2">
        <v>2</v>
      </c>
      <c r="V42" s="2">
        <v>4</v>
      </c>
      <c r="W42" s="2">
        <v>1</v>
      </c>
      <c r="X42" s="10">
        <f t="shared" si="0"/>
        <v>157</v>
      </c>
      <c r="Y42" s="5">
        <v>80</v>
      </c>
      <c r="Z42" s="5">
        <v>160</v>
      </c>
    </row>
    <row r="43" spans="1:26" ht="60" customHeight="1" x14ac:dyDescent="0.25">
      <c r="A43" s="2"/>
      <c r="B43" s="2">
        <v>28.99672</v>
      </c>
      <c r="C43" s="2" t="s">
        <v>46</v>
      </c>
      <c r="D43" s="2" t="s">
        <v>11</v>
      </c>
      <c r="E43" s="2" t="s">
        <v>2</v>
      </c>
      <c r="F43" s="2">
        <v>9</v>
      </c>
      <c r="G43" s="2">
        <v>0</v>
      </c>
      <c r="H43" s="2">
        <v>20</v>
      </c>
      <c r="I43" s="2">
        <v>0</v>
      </c>
      <c r="J43" s="2">
        <v>27</v>
      </c>
      <c r="K43" s="2">
        <v>10</v>
      </c>
      <c r="L43" s="2">
        <v>52</v>
      </c>
      <c r="M43" s="2">
        <v>67</v>
      </c>
      <c r="N43" s="2">
        <v>0</v>
      </c>
      <c r="O43" s="2">
        <v>33</v>
      </c>
      <c r="P43" s="2">
        <v>0</v>
      </c>
      <c r="Q43" s="2">
        <v>1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10">
        <f t="shared" si="0"/>
        <v>219</v>
      </c>
      <c r="Y43" s="5">
        <v>105</v>
      </c>
      <c r="Z43" s="5">
        <v>209.95</v>
      </c>
    </row>
    <row r="44" spans="1:26" ht="60" customHeight="1" x14ac:dyDescent="0.25">
      <c r="A44" s="2"/>
      <c r="B44" s="2">
        <v>28.99804</v>
      </c>
      <c r="C44" s="2" t="s">
        <v>48</v>
      </c>
      <c r="D44" s="2" t="s">
        <v>57</v>
      </c>
      <c r="E44" s="2" t="s">
        <v>4</v>
      </c>
      <c r="F44" s="2">
        <v>0</v>
      </c>
      <c r="G44" s="2">
        <v>0</v>
      </c>
      <c r="H44" s="2">
        <v>0</v>
      </c>
      <c r="I44" s="2">
        <v>0</v>
      </c>
      <c r="J44" s="2">
        <v>6</v>
      </c>
      <c r="K44" s="2">
        <v>20</v>
      </c>
      <c r="L44" s="2">
        <v>15</v>
      </c>
      <c r="M44" s="2">
        <v>15</v>
      </c>
      <c r="N44" s="2">
        <v>30</v>
      </c>
      <c r="O44" s="2">
        <v>12</v>
      </c>
      <c r="P44" s="2">
        <v>47</v>
      </c>
      <c r="Q44" s="2">
        <v>5</v>
      </c>
      <c r="R44" s="2">
        <v>12</v>
      </c>
      <c r="S44" s="2">
        <v>6</v>
      </c>
      <c r="T44" s="2">
        <v>0</v>
      </c>
      <c r="U44" s="2">
        <v>4</v>
      </c>
      <c r="V44" s="2">
        <v>8</v>
      </c>
      <c r="W44" s="2">
        <v>0</v>
      </c>
      <c r="X44" s="10">
        <f t="shared" si="0"/>
        <v>180</v>
      </c>
      <c r="Y44" s="5">
        <v>90</v>
      </c>
      <c r="Z44" s="5">
        <v>179.95</v>
      </c>
    </row>
    <row r="45" spans="1:26" ht="60" customHeight="1" x14ac:dyDescent="0.25">
      <c r="A45" s="2"/>
      <c r="B45" s="2">
        <v>18.994980000000002</v>
      </c>
      <c r="C45" s="2" t="s">
        <v>5</v>
      </c>
      <c r="D45" s="2" t="s">
        <v>7</v>
      </c>
      <c r="E45" s="2" t="s">
        <v>2</v>
      </c>
      <c r="F45" s="2">
        <v>9</v>
      </c>
      <c r="G45" s="2">
        <v>12</v>
      </c>
      <c r="H45" s="2">
        <v>0</v>
      </c>
      <c r="I45" s="2">
        <v>16</v>
      </c>
      <c r="J45" s="2">
        <v>27</v>
      </c>
      <c r="K45" s="2">
        <v>32</v>
      </c>
      <c r="L45" s="2">
        <v>19</v>
      </c>
      <c r="M45" s="2">
        <v>27</v>
      </c>
      <c r="N45" s="2">
        <v>0</v>
      </c>
      <c r="O45" s="2">
        <v>0</v>
      </c>
      <c r="P45" s="2">
        <v>0</v>
      </c>
      <c r="Q45" s="2">
        <v>5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10">
        <f t="shared" si="0"/>
        <v>147</v>
      </c>
      <c r="Y45" s="5">
        <v>80</v>
      </c>
      <c r="Z45" s="5">
        <v>159.94999999999999</v>
      </c>
    </row>
    <row r="46" spans="1:26" ht="60" customHeight="1" x14ac:dyDescent="0.25">
      <c r="A46" s="2"/>
      <c r="B46" s="2">
        <v>24.997689999999999</v>
      </c>
      <c r="C46" s="2" t="s">
        <v>38</v>
      </c>
      <c r="D46" s="2" t="s">
        <v>41</v>
      </c>
      <c r="E46" s="2" t="s">
        <v>4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33</v>
      </c>
      <c r="L46" s="2">
        <v>1</v>
      </c>
      <c r="M46" s="2">
        <v>18</v>
      </c>
      <c r="N46" s="2">
        <v>22</v>
      </c>
      <c r="O46" s="2">
        <v>0</v>
      </c>
      <c r="P46" s="2">
        <v>16</v>
      </c>
      <c r="Q46" s="2">
        <v>5</v>
      </c>
      <c r="R46" s="2">
        <v>14</v>
      </c>
      <c r="S46" s="2">
        <v>3</v>
      </c>
      <c r="T46" s="2">
        <v>3</v>
      </c>
      <c r="U46" s="2">
        <v>8</v>
      </c>
      <c r="V46" s="2">
        <v>9</v>
      </c>
      <c r="W46" s="2">
        <v>0</v>
      </c>
      <c r="X46" s="10">
        <f t="shared" si="0"/>
        <v>132</v>
      </c>
      <c r="Y46" s="5">
        <v>80</v>
      </c>
      <c r="Z46" s="5">
        <v>159.94999999999999</v>
      </c>
    </row>
    <row r="47" spans="1:26" ht="60" customHeight="1" x14ac:dyDescent="0.25">
      <c r="A47" s="2"/>
      <c r="B47" s="2">
        <v>34.998489999999997</v>
      </c>
      <c r="C47" s="2" t="s">
        <v>66</v>
      </c>
      <c r="D47" s="2" t="s">
        <v>67</v>
      </c>
      <c r="E47" s="2" t="s">
        <v>4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20</v>
      </c>
      <c r="L47" s="2">
        <v>0</v>
      </c>
      <c r="M47" s="2">
        <v>22</v>
      </c>
      <c r="N47" s="2">
        <v>10</v>
      </c>
      <c r="O47" s="2">
        <v>0</v>
      </c>
      <c r="P47" s="2">
        <v>16</v>
      </c>
      <c r="Q47" s="2">
        <v>26</v>
      </c>
      <c r="R47" s="2">
        <v>2</v>
      </c>
      <c r="S47" s="2">
        <v>11</v>
      </c>
      <c r="T47" s="2">
        <v>0</v>
      </c>
      <c r="U47" s="2">
        <v>10</v>
      </c>
      <c r="V47" s="2">
        <v>9</v>
      </c>
      <c r="W47" s="2">
        <v>8</v>
      </c>
      <c r="X47" s="10">
        <f t="shared" si="0"/>
        <v>134</v>
      </c>
      <c r="Y47" s="5">
        <v>80</v>
      </c>
      <c r="Z47" s="5">
        <v>159.94999999999999</v>
      </c>
    </row>
    <row r="48" spans="1:26" ht="60" customHeight="1" x14ac:dyDescent="0.25">
      <c r="A48" s="2"/>
      <c r="B48" s="2">
        <v>18.995010000000001</v>
      </c>
      <c r="C48" s="2" t="s">
        <v>5</v>
      </c>
      <c r="D48" s="2" t="s">
        <v>9</v>
      </c>
      <c r="E48" s="2" t="s">
        <v>4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6</v>
      </c>
      <c r="L48" s="2">
        <v>5</v>
      </c>
      <c r="M48" s="2">
        <v>15</v>
      </c>
      <c r="N48" s="2">
        <v>4</v>
      </c>
      <c r="O48" s="2">
        <v>24</v>
      </c>
      <c r="P48" s="2">
        <v>19</v>
      </c>
      <c r="Q48" s="2">
        <v>24</v>
      </c>
      <c r="R48" s="2">
        <v>1</v>
      </c>
      <c r="S48" s="2">
        <v>13</v>
      </c>
      <c r="T48" s="2">
        <v>10</v>
      </c>
      <c r="U48" s="2">
        <v>8</v>
      </c>
      <c r="V48" s="2">
        <v>0</v>
      </c>
      <c r="W48" s="2">
        <v>0</v>
      </c>
      <c r="X48" s="10">
        <f t="shared" si="0"/>
        <v>129</v>
      </c>
      <c r="Y48" s="5">
        <v>80</v>
      </c>
      <c r="Z48" s="5">
        <v>159.94999999999999</v>
      </c>
    </row>
    <row r="49" spans="1:26" ht="60" customHeight="1" x14ac:dyDescent="0.25">
      <c r="A49" s="2"/>
      <c r="B49" s="2">
        <v>28.997979999999998</v>
      </c>
      <c r="C49" s="2" t="s">
        <v>45</v>
      </c>
      <c r="D49" s="2" t="s">
        <v>53</v>
      </c>
      <c r="E49" s="2" t="s">
        <v>4</v>
      </c>
      <c r="F49" s="2">
        <v>0</v>
      </c>
      <c r="G49" s="2">
        <v>0</v>
      </c>
      <c r="H49" s="2">
        <v>0</v>
      </c>
      <c r="I49" s="2">
        <v>0</v>
      </c>
      <c r="J49" s="2">
        <v>21</v>
      </c>
      <c r="K49" s="2">
        <v>14</v>
      </c>
      <c r="L49" s="2">
        <v>14</v>
      </c>
      <c r="M49" s="2">
        <v>16</v>
      </c>
      <c r="N49" s="2">
        <v>26</v>
      </c>
      <c r="O49" s="2">
        <v>0</v>
      </c>
      <c r="P49" s="2">
        <v>21</v>
      </c>
      <c r="Q49" s="2">
        <v>5</v>
      </c>
      <c r="R49" s="2">
        <v>23</v>
      </c>
      <c r="S49" s="2">
        <v>18</v>
      </c>
      <c r="T49" s="2">
        <v>9</v>
      </c>
      <c r="U49" s="2">
        <v>14</v>
      </c>
      <c r="V49" s="2">
        <v>12</v>
      </c>
      <c r="W49" s="2">
        <v>2</v>
      </c>
      <c r="X49" s="10">
        <f t="shared" si="0"/>
        <v>195</v>
      </c>
      <c r="Y49" s="5">
        <v>85</v>
      </c>
      <c r="Z49" s="5">
        <v>169.95</v>
      </c>
    </row>
    <row r="50" spans="1:26" ht="60" customHeight="1" x14ac:dyDescent="0.25">
      <c r="A50" s="2"/>
      <c r="B50" s="2">
        <v>34.998480000000001</v>
      </c>
      <c r="C50" s="2" t="s">
        <v>66</v>
      </c>
      <c r="D50" s="2" t="s">
        <v>67</v>
      </c>
      <c r="E50" s="2" t="s">
        <v>2</v>
      </c>
      <c r="F50" s="2">
        <v>9</v>
      </c>
      <c r="G50" s="2">
        <v>29</v>
      </c>
      <c r="H50" s="2">
        <v>4</v>
      </c>
      <c r="I50" s="2">
        <v>2</v>
      </c>
      <c r="J50" s="2">
        <v>9</v>
      </c>
      <c r="K50" s="2">
        <v>21</v>
      </c>
      <c r="L50" s="2">
        <v>2</v>
      </c>
      <c r="M50" s="2">
        <v>15</v>
      </c>
      <c r="N50" s="2">
        <v>0</v>
      </c>
      <c r="O50" s="2">
        <v>13</v>
      </c>
      <c r="P50" s="2">
        <v>0</v>
      </c>
      <c r="Q50" s="2">
        <v>9</v>
      </c>
      <c r="R50" s="2">
        <v>7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10">
        <f t="shared" si="0"/>
        <v>120</v>
      </c>
      <c r="Y50" s="5">
        <v>80</v>
      </c>
      <c r="Z50" s="5">
        <v>159.94999999999999</v>
      </c>
    </row>
    <row r="51" spans="1:26" ht="60" customHeight="1" x14ac:dyDescent="0.25">
      <c r="A51" s="2"/>
      <c r="B51" s="2">
        <v>34.996130000000001</v>
      </c>
      <c r="C51" s="2" t="s">
        <v>66</v>
      </c>
      <c r="D51" s="2" t="s">
        <v>61</v>
      </c>
      <c r="E51" s="2" t="s">
        <v>4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22</v>
      </c>
      <c r="L51" s="2">
        <v>0</v>
      </c>
      <c r="M51" s="2">
        <v>0</v>
      </c>
      <c r="N51" s="2">
        <v>17</v>
      </c>
      <c r="O51" s="2">
        <v>22</v>
      </c>
      <c r="P51" s="2">
        <v>10</v>
      </c>
      <c r="Q51" s="2">
        <v>17</v>
      </c>
      <c r="R51" s="2">
        <v>4</v>
      </c>
      <c r="S51" s="2">
        <v>5</v>
      </c>
      <c r="T51" s="2">
        <v>0</v>
      </c>
      <c r="U51" s="2">
        <v>12</v>
      </c>
      <c r="V51" s="2">
        <v>7</v>
      </c>
      <c r="W51" s="2">
        <v>5</v>
      </c>
      <c r="X51" s="10">
        <f t="shared" si="0"/>
        <v>121</v>
      </c>
      <c r="Y51" s="5">
        <v>80</v>
      </c>
      <c r="Z51" s="5">
        <v>159.94999999999999</v>
      </c>
    </row>
    <row r="52" spans="1:26" ht="60" customHeight="1" x14ac:dyDescent="0.25">
      <c r="A52" s="2"/>
      <c r="B52" s="2">
        <v>24.996220000000001</v>
      </c>
      <c r="C52" s="2" t="s">
        <v>38</v>
      </c>
      <c r="D52" s="2" t="s">
        <v>40</v>
      </c>
      <c r="E52" s="2" t="s">
        <v>2</v>
      </c>
      <c r="F52" s="2">
        <v>4</v>
      </c>
      <c r="G52" s="2">
        <v>4</v>
      </c>
      <c r="H52" s="2">
        <v>0</v>
      </c>
      <c r="I52" s="2">
        <v>10</v>
      </c>
      <c r="J52" s="2">
        <v>21</v>
      </c>
      <c r="K52" s="2">
        <v>11</v>
      </c>
      <c r="L52" s="2">
        <v>5</v>
      </c>
      <c r="M52" s="2">
        <v>53</v>
      </c>
      <c r="N52" s="2">
        <v>15</v>
      </c>
      <c r="O52" s="2">
        <v>7</v>
      </c>
      <c r="P52" s="2">
        <v>11</v>
      </c>
      <c r="Q52" s="2">
        <v>1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10">
        <f t="shared" si="0"/>
        <v>142</v>
      </c>
      <c r="Y52" s="5">
        <v>80</v>
      </c>
      <c r="Z52" s="5">
        <v>159.94999999999999</v>
      </c>
    </row>
    <row r="53" spans="1:26" ht="60" customHeight="1" x14ac:dyDescent="0.25">
      <c r="A53" s="2"/>
      <c r="B53" s="2">
        <v>23.99614</v>
      </c>
      <c r="C53" s="2" t="s">
        <v>31</v>
      </c>
      <c r="D53" s="2" t="s">
        <v>37</v>
      </c>
      <c r="E53" s="2" t="s">
        <v>2</v>
      </c>
      <c r="F53" s="2">
        <v>19</v>
      </c>
      <c r="G53" s="2">
        <v>30</v>
      </c>
      <c r="H53" s="2">
        <v>41</v>
      </c>
      <c r="I53" s="2">
        <v>36</v>
      </c>
      <c r="J53" s="2">
        <v>23</v>
      </c>
      <c r="K53" s="2">
        <v>30</v>
      </c>
      <c r="L53" s="2">
        <v>6</v>
      </c>
      <c r="M53" s="2">
        <v>0</v>
      </c>
      <c r="N53" s="2">
        <v>0</v>
      </c>
      <c r="O53" s="2">
        <v>1</v>
      </c>
      <c r="P53" s="2">
        <v>0</v>
      </c>
      <c r="Q53" s="2">
        <v>5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10">
        <f t="shared" si="0"/>
        <v>191</v>
      </c>
      <c r="Y53" s="5">
        <v>110</v>
      </c>
      <c r="Z53" s="5">
        <v>219.95</v>
      </c>
    </row>
    <row r="54" spans="1:26" ht="60" customHeight="1" x14ac:dyDescent="0.25">
      <c r="A54" s="2"/>
      <c r="B54" s="2">
        <v>18.994969999999999</v>
      </c>
      <c r="C54" s="2" t="s">
        <v>5</v>
      </c>
      <c r="D54" s="2" t="s">
        <v>6</v>
      </c>
      <c r="E54" s="2" t="s">
        <v>2</v>
      </c>
      <c r="F54" s="2">
        <v>2</v>
      </c>
      <c r="G54" s="2">
        <v>9</v>
      </c>
      <c r="H54" s="2">
        <v>3</v>
      </c>
      <c r="I54" s="2">
        <v>13</v>
      </c>
      <c r="J54" s="2">
        <v>12</v>
      </c>
      <c r="K54" s="2">
        <v>36</v>
      </c>
      <c r="L54" s="2">
        <v>4</v>
      </c>
      <c r="M54" s="2">
        <v>10</v>
      </c>
      <c r="N54" s="2">
        <v>23</v>
      </c>
      <c r="O54" s="2">
        <v>9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10">
        <f t="shared" si="0"/>
        <v>121</v>
      </c>
      <c r="Y54" s="5">
        <v>80</v>
      </c>
      <c r="Z54" s="5">
        <v>159.94999999999999</v>
      </c>
    </row>
    <row r="55" spans="1:26" ht="60" customHeight="1" x14ac:dyDescent="0.25">
      <c r="A55" s="2"/>
      <c r="B55" s="2">
        <v>36.996420000000001</v>
      </c>
      <c r="C55" s="2" t="s">
        <v>68</v>
      </c>
      <c r="D55" s="2" t="s">
        <v>67</v>
      </c>
      <c r="E55" s="2" t="s">
        <v>2</v>
      </c>
      <c r="F55" s="2">
        <v>4</v>
      </c>
      <c r="G55" s="2">
        <v>29</v>
      </c>
      <c r="H55" s="2">
        <v>3</v>
      </c>
      <c r="I55" s="2">
        <v>12</v>
      </c>
      <c r="J55" s="2">
        <v>6</v>
      </c>
      <c r="K55" s="2">
        <v>26</v>
      </c>
      <c r="L55" s="2">
        <v>21</v>
      </c>
      <c r="M55" s="2">
        <v>5</v>
      </c>
      <c r="N55" s="2">
        <v>4</v>
      </c>
      <c r="O55" s="2">
        <v>9</v>
      </c>
      <c r="P55" s="2">
        <v>0</v>
      </c>
      <c r="Q55" s="2">
        <v>10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10">
        <f t="shared" si="0"/>
        <v>129</v>
      </c>
      <c r="Y55" s="5">
        <v>95</v>
      </c>
      <c r="Z55" s="5">
        <v>190</v>
      </c>
    </row>
    <row r="56" spans="1:26" ht="60" customHeight="1" x14ac:dyDescent="0.25">
      <c r="A56" s="2"/>
      <c r="B56" s="2">
        <v>22.998609999999999</v>
      </c>
      <c r="C56" s="2" t="s">
        <v>23</v>
      </c>
      <c r="D56" s="2" t="s">
        <v>29</v>
      </c>
      <c r="E56" s="2" t="s">
        <v>4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24</v>
      </c>
      <c r="L56" s="2">
        <v>22</v>
      </c>
      <c r="M56" s="2">
        <v>31</v>
      </c>
      <c r="N56" s="2">
        <v>13</v>
      </c>
      <c r="O56" s="2">
        <v>3</v>
      </c>
      <c r="P56" s="2">
        <v>14</v>
      </c>
      <c r="Q56" s="2">
        <v>9</v>
      </c>
      <c r="R56" s="2">
        <v>11</v>
      </c>
      <c r="S56" s="2">
        <v>2</v>
      </c>
      <c r="T56" s="2">
        <v>1</v>
      </c>
      <c r="U56" s="2">
        <v>0</v>
      </c>
      <c r="V56" s="2">
        <v>0</v>
      </c>
      <c r="W56" s="2">
        <v>1</v>
      </c>
      <c r="X56" s="10">
        <f t="shared" si="0"/>
        <v>131</v>
      </c>
      <c r="Y56" s="5">
        <v>80</v>
      </c>
      <c r="Z56" s="5">
        <v>159.94999999999999</v>
      </c>
    </row>
    <row r="57" spans="1:26" ht="60" customHeight="1" x14ac:dyDescent="0.25">
      <c r="A57" s="2"/>
      <c r="B57" s="2">
        <v>33.992429999999999</v>
      </c>
      <c r="C57" s="2" t="s">
        <v>62</v>
      </c>
      <c r="D57" s="2" t="s">
        <v>63</v>
      </c>
      <c r="E57" s="2" t="s">
        <v>2</v>
      </c>
      <c r="F57" s="2">
        <v>8</v>
      </c>
      <c r="G57" s="2">
        <v>5</v>
      </c>
      <c r="H57" s="2">
        <v>13</v>
      </c>
      <c r="I57" s="2">
        <v>14</v>
      </c>
      <c r="J57" s="2">
        <v>14</v>
      </c>
      <c r="K57" s="2">
        <v>35</v>
      </c>
      <c r="L57" s="2">
        <v>9</v>
      </c>
      <c r="M57" s="2">
        <v>19</v>
      </c>
      <c r="N57" s="2">
        <v>10</v>
      </c>
      <c r="O57" s="2">
        <v>9</v>
      </c>
      <c r="P57" s="2">
        <v>2</v>
      </c>
      <c r="Q57" s="2">
        <v>1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10">
        <f t="shared" si="0"/>
        <v>139</v>
      </c>
      <c r="Y57" s="5">
        <v>105</v>
      </c>
      <c r="Z57" s="5">
        <v>209.95</v>
      </c>
    </row>
    <row r="58" spans="1:26" ht="60" customHeight="1" x14ac:dyDescent="0.25">
      <c r="A58" s="2"/>
      <c r="B58" s="2">
        <v>34.996119999999998</v>
      </c>
      <c r="C58" s="2" t="s">
        <v>66</v>
      </c>
      <c r="D58" s="2" t="s">
        <v>61</v>
      </c>
      <c r="E58" s="2" t="s">
        <v>2</v>
      </c>
      <c r="F58" s="2">
        <v>1</v>
      </c>
      <c r="G58" s="2">
        <v>37</v>
      </c>
      <c r="H58" s="2">
        <v>0</v>
      </c>
      <c r="I58" s="2">
        <v>0</v>
      </c>
      <c r="J58" s="2">
        <v>8</v>
      </c>
      <c r="K58" s="2">
        <v>0</v>
      </c>
      <c r="L58" s="2">
        <v>2</v>
      </c>
      <c r="M58" s="2">
        <v>0</v>
      </c>
      <c r="N58" s="2">
        <v>18</v>
      </c>
      <c r="O58" s="2">
        <v>0</v>
      </c>
      <c r="P58" s="2">
        <v>0</v>
      </c>
      <c r="Q58" s="2">
        <v>9</v>
      </c>
      <c r="R58" s="2">
        <v>7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10">
        <f t="shared" si="0"/>
        <v>82</v>
      </c>
      <c r="Y58" s="5">
        <v>80</v>
      </c>
      <c r="Z58" s="5">
        <v>159.94999999999999</v>
      </c>
    </row>
    <row r="59" spans="1:26" ht="60" customHeight="1" x14ac:dyDescent="0.25">
      <c r="A59" s="2"/>
      <c r="B59" s="2">
        <v>23.995480000000001</v>
      </c>
      <c r="C59" s="2" t="s">
        <v>31</v>
      </c>
      <c r="D59" s="2" t="s">
        <v>10</v>
      </c>
      <c r="E59" s="2" t="s">
        <v>2</v>
      </c>
      <c r="F59" s="2">
        <v>10</v>
      </c>
      <c r="G59" s="2">
        <v>21</v>
      </c>
      <c r="H59" s="2">
        <v>9</v>
      </c>
      <c r="I59" s="2">
        <v>20</v>
      </c>
      <c r="J59" s="2">
        <v>36</v>
      </c>
      <c r="K59" s="2">
        <v>34</v>
      </c>
      <c r="L59" s="2">
        <v>0</v>
      </c>
      <c r="M59" s="2">
        <v>0</v>
      </c>
      <c r="N59" s="2">
        <v>21</v>
      </c>
      <c r="O59" s="2">
        <v>3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10">
        <f t="shared" si="0"/>
        <v>154</v>
      </c>
      <c r="Y59" s="5">
        <v>110</v>
      </c>
      <c r="Z59" s="5">
        <v>219.95</v>
      </c>
    </row>
    <row r="60" spans="1:26" ht="60" customHeight="1" x14ac:dyDescent="0.25">
      <c r="A60" s="2"/>
      <c r="B60" s="2">
        <v>21.996289999999998</v>
      </c>
      <c r="C60" s="2" t="s">
        <v>18</v>
      </c>
      <c r="D60" s="2" t="s">
        <v>20</v>
      </c>
      <c r="E60" s="2" t="s">
        <v>4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5</v>
      </c>
      <c r="L60" s="2">
        <v>8</v>
      </c>
      <c r="M60" s="2">
        <v>0</v>
      </c>
      <c r="N60" s="2">
        <v>13</v>
      </c>
      <c r="O60" s="2">
        <v>39</v>
      </c>
      <c r="P60" s="2">
        <v>19</v>
      </c>
      <c r="Q60" s="2">
        <v>0</v>
      </c>
      <c r="R60" s="2">
        <v>0</v>
      </c>
      <c r="S60" s="2">
        <v>6</v>
      </c>
      <c r="T60" s="2">
        <v>8</v>
      </c>
      <c r="U60" s="2">
        <v>16</v>
      </c>
      <c r="V60" s="2">
        <v>0</v>
      </c>
      <c r="W60" s="2">
        <v>1</v>
      </c>
      <c r="X60" s="10">
        <f t="shared" si="0"/>
        <v>115</v>
      </c>
      <c r="Y60" s="5">
        <v>85</v>
      </c>
      <c r="Z60" s="5">
        <v>169.95</v>
      </c>
    </row>
    <row r="61" spans="1:26" ht="60" customHeight="1" x14ac:dyDescent="0.25">
      <c r="A61" s="2"/>
      <c r="B61" s="2">
        <v>24.997679999999999</v>
      </c>
      <c r="C61" s="2" t="s">
        <v>38</v>
      </c>
      <c r="D61" s="2" t="s">
        <v>41</v>
      </c>
      <c r="E61" s="2" t="s">
        <v>2</v>
      </c>
      <c r="F61" s="2">
        <v>10</v>
      </c>
      <c r="G61" s="2">
        <v>32</v>
      </c>
      <c r="H61" s="2">
        <v>6</v>
      </c>
      <c r="I61" s="2">
        <v>5</v>
      </c>
      <c r="J61" s="2">
        <v>0</v>
      </c>
      <c r="K61" s="2">
        <v>2</v>
      </c>
      <c r="L61" s="2">
        <v>0</v>
      </c>
      <c r="M61" s="2">
        <v>7</v>
      </c>
      <c r="N61" s="2">
        <v>0</v>
      </c>
      <c r="O61" s="2">
        <v>0</v>
      </c>
      <c r="P61" s="2">
        <v>1</v>
      </c>
      <c r="Q61" s="2">
        <v>5</v>
      </c>
      <c r="R61" s="2">
        <v>6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10">
        <f t="shared" si="0"/>
        <v>74</v>
      </c>
      <c r="Y61" s="5">
        <v>80</v>
      </c>
      <c r="Z61" s="5">
        <v>159.94999999999999</v>
      </c>
    </row>
    <row r="62" spans="1:26" ht="60" customHeight="1" x14ac:dyDescent="0.25">
      <c r="A62" s="2"/>
      <c r="B62" s="2">
        <v>28.996469999999999</v>
      </c>
      <c r="C62" s="2" t="s">
        <v>48</v>
      </c>
      <c r="D62" s="2" t="s">
        <v>3</v>
      </c>
      <c r="E62" s="2" t="s">
        <v>2</v>
      </c>
      <c r="F62" s="2">
        <v>0</v>
      </c>
      <c r="G62" s="2">
        <v>0</v>
      </c>
      <c r="H62" s="2">
        <v>16</v>
      </c>
      <c r="I62" s="2">
        <v>0</v>
      </c>
      <c r="J62" s="2">
        <v>28</v>
      </c>
      <c r="K62" s="2">
        <v>13</v>
      </c>
      <c r="L62" s="2">
        <v>56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10">
        <f t="shared" si="0"/>
        <v>113</v>
      </c>
      <c r="Y62" s="5">
        <v>90</v>
      </c>
      <c r="Z62" s="5">
        <v>179.95</v>
      </c>
    </row>
    <row r="63" spans="1:26" ht="60" customHeight="1" x14ac:dyDescent="0.25">
      <c r="A63" s="2"/>
      <c r="B63" s="2">
        <v>38.99127</v>
      </c>
      <c r="C63" s="2" t="s">
        <v>72</v>
      </c>
      <c r="D63" s="2" t="s">
        <v>75</v>
      </c>
      <c r="E63" s="2" t="s">
        <v>4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3</v>
      </c>
      <c r="L63" s="2">
        <v>0</v>
      </c>
      <c r="M63" s="2">
        <v>0</v>
      </c>
      <c r="N63" s="2">
        <v>9</v>
      </c>
      <c r="O63" s="2">
        <v>23</v>
      </c>
      <c r="P63" s="2">
        <v>14</v>
      </c>
      <c r="Q63" s="2">
        <v>15</v>
      </c>
      <c r="R63" s="2">
        <v>0</v>
      </c>
      <c r="S63" s="2">
        <v>6</v>
      </c>
      <c r="T63" s="2">
        <v>0</v>
      </c>
      <c r="U63" s="2">
        <v>2</v>
      </c>
      <c r="V63" s="2">
        <v>2</v>
      </c>
      <c r="W63" s="2">
        <v>2</v>
      </c>
      <c r="X63" s="10">
        <f t="shared" si="0"/>
        <v>76</v>
      </c>
      <c r="Y63" s="5">
        <v>85</v>
      </c>
      <c r="Z63" s="5">
        <v>169.95</v>
      </c>
    </row>
    <row r="64" spans="1:26" ht="60" customHeight="1" x14ac:dyDescent="0.25">
      <c r="A64" s="2"/>
      <c r="B64" s="2">
        <v>22.996179999999999</v>
      </c>
      <c r="C64" s="2" t="s">
        <v>23</v>
      </c>
      <c r="D64" s="2" t="s">
        <v>25</v>
      </c>
      <c r="E64" s="2" t="s">
        <v>2</v>
      </c>
      <c r="F64" s="2">
        <v>3</v>
      </c>
      <c r="G64" s="2">
        <v>31</v>
      </c>
      <c r="H64" s="2">
        <v>13</v>
      </c>
      <c r="I64" s="2">
        <v>16</v>
      </c>
      <c r="J64" s="2">
        <v>5</v>
      </c>
      <c r="K64" s="2">
        <v>14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10">
        <f t="shared" si="0"/>
        <v>82</v>
      </c>
      <c r="Y64" s="5">
        <v>80</v>
      </c>
      <c r="Z64" s="5">
        <v>159.94999999999999</v>
      </c>
    </row>
    <row r="65" spans="1:26" ht="60" customHeight="1" x14ac:dyDescent="0.25">
      <c r="A65" s="2"/>
      <c r="B65" s="2">
        <v>22.99859</v>
      </c>
      <c r="C65" s="2" t="s">
        <v>23</v>
      </c>
      <c r="D65" s="2" t="s">
        <v>28</v>
      </c>
      <c r="E65" s="2" t="s">
        <v>2</v>
      </c>
      <c r="F65" s="2">
        <v>2</v>
      </c>
      <c r="G65" s="2">
        <v>15</v>
      </c>
      <c r="H65" s="2">
        <v>3</v>
      </c>
      <c r="I65" s="2">
        <v>11</v>
      </c>
      <c r="J65" s="2">
        <v>14</v>
      </c>
      <c r="K65" s="2">
        <v>12</v>
      </c>
      <c r="L65" s="2">
        <v>0</v>
      </c>
      <c r="M65" s="2">
        <v>0</v>
      </c>
      <c r="N65" s="2">
        <v>1</v>
      </c>
      <c r="O65" s="2">
        <v>29</v>
      </c>
      <c r="P65" s="2">
        <v>11</v>
      </c>
      <c r="Q65" s="2">
        <v>3</v>
      </c>
      <c r="R65" s="2">
        <v>1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10">
        <f t="shared" si="0"/>
        <v>102</v>
      </c>
      <c r="Y65" s="5">
        <v>80</v>
      </c>
      <c r="Z65" s="5">
        <v>159.94999999999999</v>
      </c>
    </row>
    <row r="66" spans="1:26" ht="60" customHeight="1" x14ac:dyDescent="0.25">
      <c r="A66" s="2"/>
      <c r="B66" s="2">
        <v>28.994669999999999</v>
      </c>
      <c r="C66" s="2" t="s">
        <v>45</v>
      </c>
      <c r="D66" s="2" t="s">
        <v>49</v>
      </c>
      <c r="E66" s="2" t="s">
        <v>2</v>
      </c>
      <c r="F66" s="2">
        <v>0</v>
      </c>
      <c r="G66" s="2">
        <v>18</v>
      </c>
      <c r="H66" s="2">
        <v>5</v>
      </c>
      <c r="I66" s="2">
        <v>4</v>
      </c>
      <c r="J66" s="2">
        <v>0</v>
      </c>
      <c r="K66" s="2">
        <v>5</v>
      </c>
      <c r="L66" s="2">
        <v>0</v>
      </c>
      <c r="M66" s="2">
        <v>13</v>
      </c>
      <c r="N66" s="2">
        <v>10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10">
        <f t="shared" si="0"/>
        <v>55</v>
      </c>
      <c r="Y66" s="5">
        <v>85</v>
      </c>
      <c r="Z66" s="5">
        <v>169.95</v>
      </c>
    </row>
    <row r="67" spans="1:26" ht="60" customHeight="1" x14ac:dyDescent="0.25">
      <c r="A67" s="2"/>
      <c r="B67" s="2">
        <v>50.992060000000002</v>
      </c>
      <c r="C67" s="2" t="s">
        <v>82</v>
      </c>
      <c r="D67" s="2" t="s">
        <v>83</v>
      </c>
      <c r="E67" s="2" t="s">
        <v>2</v>
      </c>
      <c r="F67" s="2">
        <v>1</v>
      </c>
      <c r="G67" s="2">
        <v>7</v>
      </c>
      <c r="H67" s="2">
        <v>3</v>
      </c>
      <c r="I67" s="2">
        <v>19</v>
      </c>
      <c r="J67" s="2">
        <v>0</v>
      </c>
      <c r="K67" s="2">
        <v>11</v>
      </c>
      <c r="L67" s="2">
        <v>0</v>
      </c>
      <c r="M67" s="2">
        <v>0</v>
      </c>
      <c r="N67" s="2">
        <v>18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10">
        <f t="shared" si="0"/>
        <v>59</v>
      </c>
      <c r="Y67" s="5">
        <v>100</v>
      </c>
      <c r="Z67" s="5">
        <v>199.95</v>
      </c>
    </row>
    <row r="68" spans="1:26" ht="60" customHeight="1" x14ac:dyDescent="0.25">
      <c r="A68" s="2"/>
      <c r="B68" s="2">
        <v>18.994990000000001</v>
      </c>
      <c r="C68" s="2" t="s">
        <v>5</v>
      </c>
      <c r="D68" s="2" t="s">
        <v>8</v>
      </c>
      <c r="E68" s="2" t="s">
        <v>4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3</v>
      </c>
      <c r="N68" s="2">
        <v>0</v>
      </c>
      <c r="O68" s="2">
        <v>7</v>
      </c>
      <c r="P68" s="2">
        <v>5</v>
      </c>
      <c r="Q68" s="2">
        <v>9</v>
      </c>
      <c r="R68" s="2">
        <v>0</v>
      </c>
      <c r="S68" s="2">
        <v>1</v>
      </c>
      <c r="T68" s="2">
        <v>0</v>
      </c>
      <c r="U68" s="2">
        <v>4</v>
      </c>
      <c r="V68" s="2">
        <v>4</v>
      </c>
      <c r="W68" s="2">
        <v>4</v>
      </c>
      <c r="X68" s="10">
        <f t="shared" si="0"/>
        <v>37</v>
      </c>
      <c r="Y68" s="5">
        <v>80</v>
      </c>
      <c r="Z68" s="5">
        <v>159.94999999999999</v>
      </c>
    </row>
    <row r="69" spans="1:26" ht="60" customHeight="1" x14ac:dyDescent="0.25">
      <c r="A69" s="2"/>
      <c r="B69" s="2">
        <v>28.996729999999999</v>
      </c>
      <c r="C69" s="2" t="s">
        <v>46</v>
      </c>
      <c r="D69" s="2" t="s">
        <v>50</v>
      </c>
      <c r="E69" s="2" t="s">
        <v>2</v>
      </c>
      <c r="F69" s="2">
        <v>4</v>
      </c>
      <c r="G69" s="2">
        <v>6</v>
      </c>
      <c r="H69" s="2">
        <v>2</v>
      </c>
      <c r="I69" s="2">
        <v>0</v>
      </c>
      <c r="J69" s="2">
        <v>18</v>
      </c>
      <c r="K69" s="2">
        <v>2</v>
      </c>
      <c r="L69" s="2">
        <v>30</v>
      </c>
      <c r="M69" s="2">
        <v>10</v>
      </c>
      <c r="N69" s="2">
        <v>5</v>
      </c>
      <c r="O69" s="2">
        <v>0</v>
      </c>
      <c r="P69" s="2">
        <v>0</v>
      </c>
      <c r="Q69" s="2">
        <v>0</v>
      </c>
      <c r="R69" s="2">
        <v>1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10">
        <f t="shared" ref="X69:X84" si="1">SUM(F69:W69)</f>
        <v>78</v>
      </c>
      <c r="Y69" s="5">
        <v>105</v>
      </c>
      <c r="Z69" s="5">
        <v>209.95</v>
      </c>
    </row>
    <row r="70" spans="1:26" ht="60" customHeight="1" x14ac:dyDescent="0.25">
      <c r="A70" s="2"/>
      <c r="B70" s="2">
        <v>28.998010000000001</v>
      </c>
      <c r="C70" s="2" t="s">
        <v>48</v>
      </c>
      <c r="D70" s="2" t="s">
        <v>55</v>
      </c>
      <c r="E70" s="2" t="s">
        <v>2</v>
      </c>
      <c r="F70" s="2">
        <v>15</v>
      </c>
      <c r="G70" s="2">
        <v>2</v>
      </c>
      <c r="H70" s="2">
        <v>25</v>
      </c>
      <c r="I70" s="2">
        <v>5</v>
      </c>
      <c r="J70" s="2">
        <v>0</v>
      </c>
      <c r="K70" s="2">
        <v>0</v>
      </c>
      <c r="L70" s="2">
        <v>11</v>
      </c>
      <c r="M70" s="2">
        <v>2</v>
      </c>
      <c r="N70" s="2">
        <v>0</v>
      </c>
      <c r="O70" s="2">
        <v>0</v>
      </c>
      <c r="P70" s="2">
        <v>15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10">
        <f t="shared" si="1"/>
        <v>75</v>
      </c>
      <c r="Y70" s="5">
        <v>90</v>
      </c>
      <c r="Z70" s="5">
        <v>179.95</v>
      </c>
    </row>
    <row r="71" spans="1:26" ht="60" customHeight="1" x14ac:dyDescent="0.25">
      <c r="A71" s="2"/>
      <c r="B71" s="2">
        <v>86.984129999999993</v>
      </c>
      <c r="C71" s="2" t="s">
        <v>86</v>
      </c>
      <c r="D71" s="2" t="s">
        <v>87</v>
      </c>
      <c r="E71" s="2" t="s">
        <v>2</v>
      </c>
      <c r="F71" s="2">
        <v>0</v>
      </c>
      <c r="G71" s="2">
        <v>7</v>
      </c>
      <c r="H71" s="2">
        <v>7</v>
      </c>
      <c r="I71" s="2">
        <v>5</v>
      </c>
      <c r="J71" s="2">
        <v>9</v>
      </c>
      <c r="K71" s="2">
        <v>7</v>
      </c>
      <c r="L71" s="2">
        <v>0</v>
      </c>
      <c r="M71" s="2">
        <v>1</v>
      </c>
      <c r="N71" s="2">
        <v>0</v>
      </c>
      <c r="O71" s="2">
        <v>2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10">
        <f t="shared" si="1"/>
        <v>38</v>
      </c>
      <c r="Y71" s="5">
        <v>80</v>
      </c>
      <c r="Z71" s="5">
        <v>160</v>
      </c>
    </row>
    <row r="72" spans="1:26" ht="60" customHeight="1" x14ac:dyDescent="0.25">
      <c r="A72" s="2"/>
      <c r="B72" s="2">
        <v>86.984139999999996</v>
      </c>
      <c r="C72" s="2" t="s">
        <v>86</v>
      </c>
      <c r="D72" s="2" t="s">
        <v>87</v>
      </c>
      <c r="E72" s="2" t="s">
        <v>4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1</v>
      </c>
      <c r="P72" s="2">
        <v>10</v>
      </c>
      <c r="Q72" s="2">
        <v>14</v>
      </c>
      <c r="R72" s="2">
        <v>0</v>
      </c>
      <c r="S72" s="2">
        <v>5</v>
      </c>
      <c r="T72" s="2">
        <v>11</v>
      </c>
      <c r="U72" s="2">
        <v>1</v>
      </c>
      <c r="V72" s="2">
        <v>0</v>
      </c>
      <c r="W72" s="2">
        <v>0</v>
      </c>
      <c r="X72" s="10">
        <f t="shared" si="1"/>
        <v>42</v>
      </c>
      <c r="Y72" s="5">
        <v>80</v>
      </c>
      <c r="Z72" s="5">
        <v>160</v>
      </c>
    </row>
    <row r="73" spans="1:26" ht="60" customHeight="1" x14ac:dyDescent="0.25">
      <c r="A73" s="2"/>
      <c r="B73" s="2">
        <v>97.984160000000003</v>
      </c>
      <c r="C73" s="2" t="s">
        <v>88</v>
      </c>
      <c r="D73" s="2" t="s">
        <v>89</v>
      </c>
      <c r="E73" s="2" t="s">
        <v>4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8</v>
      </c>
      <c r="Q73" s="2">
        <v>19</v>
      </c>
      <c r="R73" s="2">
        <v>2</v>
      </c>
      <c r="S73" s="2">
        <v>7</v>
      </c>
      <c r="T73" s="2">
        <v>8</v>
      </c>
      <c r="U73" s="2">
        <v>0</v>
      </c>
      <c r="V73" s="2">
        <v>0</v>
      </c>
      <c r="W73" s="2">
        <v>0</v>
      </c>
      <c r="X73" s="10">
        <f t="shared" si="1"/>
        <v>44</v>
      </c>
      <c r="Y73" s="5">
        <v>85</v>
      </c>
      <c r="Z73" s="5">
        <v>170</v>
      </c>
    </row>
    <row r="74" spans="1:26" ht="60" customHeight="1" x14ac:dyDescent="0.25">
      <c r="A74" s="2"/>
      <c r="B74" s="2">
        <v>50.995559999999998</v>
      </c>
      <c r="C74" s="2" t="s">
        <v>82</v>
      </c>
      <c r="D74" s="2" t="s">
        <v>85</v>
      </c>
      <c r="E74" s="2" t="s">
        <v>2</v>
      </c>
      <c r="F74" s="2">
        <v>6</v>
      </c>
      <c r="G74" s="2">
        <v>10</v>
      </c>
      <c r="H74" s="2">
        <v>5</v>
      </c>
      <c r="I74" s="2">
        <v>1</v>
      </c>
      <c r="J74" s="2">
        <v>0</v>
      </c>
      <c r="K74" s="2">
        <v>0</v>
      </c>
      <c r="L74" s="2">
        <v>0</v>
      </c>
      <c r="M74" s="2">
        <v>0</v>
      </c>
      <c r="N74" s="2">
        <v>16</v>
      </c>
      <c r="O74" s="2">
        <v>21</v>
      </c>
      <c r="P74" s="2">
        <v>5</v>
      </c>
      <c r="Q74" s="2">
        <v>5</v>
      </c>
      <c r="R74" s="2">
        <v>1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10">
        <f t="shared" si="1"/>
        <v>70</v>
      </c>
      <c r="Y74" s="5">
        <v>100</v>
      </c>
      <c r="Z74" s="5">
        <v>199.95</v>
      </c>
    </row>
    <row r="75" spans="1:26" ht="60" customHeight="1" x14ac:dyDescent="0.25">
      <c r="A75" s="2"/>
      <c r="B75" s="2">
        <v>28.99166</v>
      </c>
      <c r="C75" s="2" t="s">
        <v>46</v>
      </c>
      <c r="D75" s="2" t="s">
        <v>47</v>
      </c>
      <c r="E75" s="2" t="s">
        <v>2</v>
      </c>
      <c r="F75" s="2">
        <v>0</v>
      </c>
      <c r="G75" s="2">
        <v>2</v>
      </c>
      <c r="H75" s="2">
        <v>0</v>
      </c>
      <c r="I75" s="2">
        <v>5</v>
      </c>
      <c r="J75" s="2">
        <v>2</v>
      </c>
      <c r="K75" s="2">
        <v>10</v>
      </c>
      <c r="L75" s="2">
        <v>10</v>
      </c>
      <c r="M75" s="2">
        <v>6</v>
      </c>
      <c r="N75" s="2">
        <v>0</v>
      </c>
      <c r="O75" s="2">
        <v>1</v>
      </c>
      <c r="P75" s="2">
        <v>0</v>
      </c>
      <c r="Q75" s="2">
        <v>1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10">
        <f t="shared" si="1"/>
        <v>37</v>
      </c>
      <c r="Y75" s="5">
        <v>105</v>
      </c>
      <c r="Z75" s="5">
        <v>209.95</v>
      </c>
    </row>
    <row r="76" spans="1:26" ht="60" customHeight="1" x14ac:dyDescent="0.25">
      <c r="A76" s="2"/>
      <c r="B76" s="2">
        <v>38.991230000000002</v>
      </c>
      <c r="C76" s="2" t="s">
        <v>72</v>
      </c>
      <c r="D76" s="2" t="s">
        <v>74</v>
      </c>
      <c r="E76" s="2" t="s">
        <v>2</v>
      </c>
      <c r="F76" s="2">
        <v>0</v>
      </c>
      <c r="G76" s="2">
        <v>14</v>
      </c>
      <c r="H76" s="2">
        <v>1</v>
      </c>
      <c r="I76" s="2">
        <v>1</v>
      </c>
      <c r="J76" s="2">
        <v>17</v>
      </c>
      <c r="K76" s="2">
        <v>0</v>
      </c>
      <c r="L76" s="2">
        <v>20</v>
      </c>
      <c r="M76" s="2">
        <v>1</v>
      </c>
      <c r="N76" s="2">
        <v>0</v>
      </c>
      <c r="O76" s="2">
        <v>8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10">
        <f t="shared" si="1"/>
        <v>62</v>
      </c>
      <c r="Y76" s="5">
        <v>85</v>
      </c>
      <c r="Z76" s="5">
        <v>169.95</v>
      </c>
    </row>
    <row r="77" spans="1:26" ht="60" customHeight="1" x14ac:dyDescent="0.25">
      <c r="A77" s="2"/>
      <c r="B77" s="2">
        <v>33.992440000000002</v>
      </c>
      <c r="C77" s="2" t="s">
        <v>62</v>
      </c>
      <c r="D77" s="2" t="s">
        <v>63</v>
      </c>
      <c r="E77" s="2" t="s">
        <v>4</v>
      </c>
      <c r="F77" s="2">
        <v>0</v>
      </c>
      <c r="G77" s="2">
        <v>0</v>
      </c>
      <c r="H77" s="2">
        <v>0</v>
      </c>
      <c r="I77" s="2">
        <v>0</v>
      </c>
      <c r="J77" s="2">
        <v>1</v>
      </c>
      <c r="K77" s="2">
        <v>11</v>
      </c>
      <c r="L77" s="2">
        <v>6</v>
      </c>
      <c r="M77" s="2">
        <v>16</v>
      </c>
      <c r="N77" s="2">
        <v>1</v>
      </c>
      <c r="O77" s="2">
        <v>0</v>
      </c>
      <c r="P77" s="2">
        <v>1</v>
      </c>
      <c r="Q77" s="2">
        <v>7</v>
      </c>
      <c r="R77" s="2">
        <v>4</v>
      </c>
      <c r="S77" s="2">
        <v>8</v>
      </c>
      <c r="T77" s="2">
        <v>0</v>
      </c>
      <c r="U77" s="2">
        <v>0</v>
      </c>
      <c r="V77" s="2">
        <v>4</v>
      </c>
      <c r="W77" s="2">
        <v>2</v>
      </c>
      <c r="X77" s="10">
        <f t="shared" si="1"/>
        <v>61</v>
      </c>
      <c r="Y77" s="5">
        <v>105</v>
      </c>
      <c r="Z77" s="5">
        <v>209.95</v>
      </c>
    </row>
    <row r="78" spans="1:26" ht="60" customHeight="1" x14ac:dyDescent="0.25">
      <c r="A78" s="2"/>
      <c r="B78" s="2">
        <v>38.991219999999998</v>
      </c>
      <c r="C78" s="2" t="s">
        <v>72</v>
      </c>
      <c r="D78" s="2" t="s">
        <v>73</v>
      </c>
      <c r="E78" s="2" t="s">
        <v>2</v>
      </c>
      <c r="F78" s="2">
        <v>2</v>
      </c>
      <c r="G78" s="2">
        <v>8</v>
      </c>
      <c r="H78" s="2">
        <v>8</v>
      </c>
      <c r="I78" s="2">
        <v>5</v>
      </c>
      <c r="J78" s="2">
        <v>5</v>
      </c>
      <c r="K78" s="2">
        <v>3</v>
      </c>
      <c r="L78" s="2">
        <v>7</v>
      </c>
      <c r="M78" s="2">
        <v>10</v>
      </c>
      <c r="N78" s="2">
        <v>0</v>
      </c>
      <c r="O78" s="2">
        <v>0</v>
      </c>
      <c r="P78" s="2">
        <v>3</v>
      </c>
      <c r="Q78" s="2">
        <v>7</v>
      </c>
      <c r="R78" s="2">
        <v>2</v>
      </c>
      <c r="S78" s="2">
        <v>0</v>
      </c>
      <c r="T78" s="2">
        <v>0</v>
      </c>
      <c r="U78" s="2">
        <v>0</v>
      </c>
      <c r="V78" s="2">
        <v>0</v>
      </c>
      <c r="W78" s="2">
        <v>0</v>
      </c>
      <c r="X78" s="10">
        <f t="shared" si="1"/>
        <v>60</v>
      </c>
      <c r="Y78" s="5">
        <v>85</v>
      </c>
      <c r="Z78" s="5">
        <v>169.95</v>
      </c>
    </row>
    <row r="79" spans="1:26" ht="60" customHeight="1" x14ac:dyDescent="0.25">
      <c r="A79" s="2"/>
      <c r="B79" s="2">
        <v>19.995170000000002</v>
      </c>
      <c r="C79" s="2" t="s">
        <v>12</v>
      </c>
      <c r="D79" s="2" t="s">
        <v>15</v>
      </c>
      <c r="E79" s="2" t="s">
        <v>4</v>
      </c>
      <c r="F79" s="2">
        <v>0</v>
      </c>
      <c r="G79" s="2">
        <v>0</v>
      </c>
      <c r="H79" s="2">
        <v>0</v>
      </c>
      <c r="I79" s="2">
        <v>0</v>
      </c>
      <c r="J79" s="2">
        <v>7</v>
      </c>
      <c r="K79" s="2">
        <v>0</v>
      </c>
      <c r="L79" s="2">
        <v>0</v>
      </c>
      <c r="M79" s="2">
        <v>10</v>
      </c>
      <c r="N79" s="2">
        <v>0</v>
      </c>
      <c r="O79" s="2">
        <v>0</v>
      </c>
      <c r="P79" s="2">
        <v>10</v>
      </c>
      <c r="Q79" s="2">
        <v>0</v>
      </c>
      <c r="R79" s="2">
        <v>10</v>
      </c>
      <c r="S79" s="2">
        <v>0</v>
      </c>
      <c r="T79" s="2">
        <v>10</v>
      </c>
      <c r="U79" s="2">
        <v>0</v>
      </c>
      <c r="V79" s="2">
        <v>12</v>
      </c>
      <c r="W79" s="2">
        <v>0</v>
      </c>
      <c r="X79" s="10">
        <f t="shared" si="1"/>
        <v>59</v>
      </c>
      <c r="Y79" s="5">
        <v>70</v>
      </c>
      <c r="Z79" s="5">
        <v>139.94999999999999</v>
      </c>
    </row>
    <row r="80" spans="1:26" ht="60" customHeight="1" x14ac:dyDescent="0.25">
      <c r="A80" s="2"/>
      <c r="B80" s="2">
        <v>36.996429999999997</v>
      </c>
      <c r="C80" s="2" t="s">
        <v>68</v>
      </c>
      <c r="D80" s="2" t="s">
        <v>67</v>
      </c>
      <c r="E80" s="2" t="s">
        <v>4</v>
      </c>
      <c r="F80" s="2">
        <v>0</v>
      </c>
      <c r="G80" s="2">
        <v>0</v>
      </c>
      <c r="H80" s="2">
        <v>0</v>
      </c>
      <c r="I80" s="2">
        <v>0</v>
      </c>
      <c r="J80" s="2">
        <v>1</v>
      </c>
      <c r="K80" s="2">
        <v>19</v>
      </c>
      <c r="L80" s="2">
        <v>25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v>0</v>
      </c>
      <c r="T80" s="2">
        <v>0</v>
      </c>
      <c r="U80" s="2">
        <v>5</v>
      </c>
      <c r="V80" s="2">
        <v>6</v>
      </c>
      <c r="W80" s="2">
        <v>2</v>
      </c>
      <c r="X80" s="10">
        <f t="shared" si="1"/>
        <v>58</v>
      </c>
      <c r="Y80" s="5">
        <v>95</v>
      </c>
      <c r="Z80" s="5">
        <v>190</v>
      </c>
    </row>
    <row r="81" spans="1:26" ht="60" customHeight="1" x14ac:dyDescent="0.25">
      <c r="A81" s="2"/>
      <c r="B81" s="2">
        <v>25.990860000000001</v>
      </c>
      <c r="C81" s="2" t="s">
        <v>42</v>
      </c>
      <c r="D81" s="2" t="s">
        <v>43</v>
      </c>
      <c r="E81" s="2" t="s">
        <v>2</v>
      </c>
      <c r="F81" s="2">
        <v>2</v>
      </c>
      <c r="G81" s="2">
        <v>3</v>
      </c>
      <c r="H81" s="2">
        <v>8</v>
      </c>
      <c r="I81" s="2">
        <v>13</v>
      </c>
      <c r="J81" s="2">
        <v>18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10">
        <f t="shared" si="1"/>
        <v>44</v>
      </c>
      <c r="Y81" s="5">
        <v>80</v>
      </c>
      <c r="Z81" s="5">
        <v>160</v>
      </c>
    </row>
    <row r="82" spans="1:26" ht="60" customHeight="1" x14ac:dyDescent="0.25">
      <c r="A82" s="2"/>
      <c r="B82" s="2">
        <v>31.99774</v>
      </c>
      <c r="C82" s="2" t="s">
        <v>60</v>
      </c>
      <c r="D82" s="2" t="s">
        <v>61</v>
      </c>
      <c r="E82" s="2" t="s">
        <v>2</v>
      </c>
      <c r="F82" s="2">
        <v>8</v>
      </c>
      <c r="G82" s="2">
        <v>25</v>
      </c>
      <c r="H82" s="2">
        <v>0</v>
      </c>
      <c r="I82" s="2">
        <v>11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10">
        <f t="shared" si="1"/>
        <v>44</v>
      </c>
      <c r="Y82" s="5">
        <v>80</v>
      </c>
      <c r="Z82" s="5">
        <v>159.94999999999999</v>
      </c>
    </row>
    <row r="83" spans="1:26" ht="60" customHeight="1" x14ac:dyDescent="0.25">
      <c r="A83" s="2"/>
      <c r="B83" s="2">
        <v>48.987349999999999</v>
      </c>
      <c r="C83" s="2" t="s">
        <v>76</v>
      </c>
      <c r="D83" s="2" t="s">
        <v>77</v>
      </c>
      <c r="E83" s="2" t="s">
        <v>2</v>
      </c>
      <c r="F83" s="2">
        <v>0</v>
      </c>
      <c r="G83" s="2">
        <v>2</v>
      </c>
      <c r="H83" s="2">
        <v>5</v>
      </c>
      <c r="I83" s="2">
        <v>8</v>
      </c>
      <c r="J83" s="2">
        <v>10</v>
      </c>
      <c r="K83" s="2">
        <v>11</v>
      </c>
      <c r="L83" s="2">
        <v>0</v>
      </c>
      <c r="M83" s="2">
        <v>3</v>
      </c>
      <c r="N83" s="2">
        <v>5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10">
        <f t="shared" si="1"/>
        <v>44</v>
      </c>
      <c r="Y83" s="5">
        <v>80</v>
      </c>
      <c r="Z83" s="5">
        <v>160</v>
      </c>
    </row>
    <row r="84" spans="1:26" ht="60" customHeight="1" x14ac:dyDescent="0.25">
      <c r="A84" s="2"/>
      <c r="B84" s="2">
        <v>48.991509999999998</v>
      </c>
      <c r="C84" s="2" t="s">
        <v>78</v>
      </c>
      <c r="D84" s="2" t="s">
        <v>80</v>
      </c>
      <c r="E84" s="2" t="s">
        <v>4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3</v>
      </c>
      <c r="L84" s="2">
        <v>2</v>
      </c>
      <c r="M84" s="2">
        <v>10</v>
      </c>
      <c r="N84" s="2">
        <v>11</v>
      </c>
      <c r="O84" s="2">
        <v>0</v>
      </c>
      <c r="P84" s="2">
        <v>0</v>
      </c>
      <c r="Q84" s="2">
        <v>0</v>
      </c>
      <c r="R84" s="2">
        <v>1</v>
      </c>
      <c r="S84" s="2">
        <v>0</v>
      </c>
      <c r="T84" s="2">
        <v>0</v>
      </c>
      <c r="U84" s="2">
        <v>3</v>
      </c>
      <c r="V84" s="2">
        <v>5</v>
      </c>
      <c r="W84" s="2">
        <v>8</v>
      </c>
      <c r="X84" s="10">
        <f t="shared" si="1"/>
        <v>43</v>
      </c>
      <c r="Y84" s="5">
        <v>75</v>
      </c>
      <c r="Z84" s="5">
        <v>150</v>
      </c>
    </row>
  </sheetData>
  <conditionalFormatting sqref="B1:B1048576">
    <cfRule type="duplicateValues" dxfId="2" priority="4"/>
  </conditionalFormatting>
  <conditionalFormatting sqref="F2:W2 F4:W1048576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Summary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2024-07-03T13:06:23Z</dcterms:created>
  <dcterms:modified xsi:type="dcterms:W3CDTF">2024-07-11T09:29:32Z</dcterms:modified>
</cp:coreProperties>
</file>